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<sst xmlns="http://schemas.openxmlformats.org/spreadsheetml/2006/main" count="81" uniqueCount="47">
  <si>
    <r>
      <t xml:space="preserve">1º PRIMARIA     </t>
    </r>
    <r>
      <rPr>
        <rFont val="Arial"/>
        <b/>
        <color rgb="FF000000"/>
        <sz val="36.0"/>
      </rPr>
      <t>A</t>
    </r>
    <r>
      <rPr>
        <rFont val="Arial"/>
        <color rgb="FF000000"/>
        <sz val="36.0"/>
      </rPr>
      <t>-</t>
    </r>
    <r>
      <rPr>
        <rFont val="Arial"/>
        <b/>
        <color rgb="FF000000"/>
        <sz val="36.0"/>
      </rPr>
      <t>B</t>
    </r>
    <r>
      <rPr>
        <rFont val="Arial"/>
        <color rgb="FF000000"/>
        <sz val="36.0"/>
      </rPr>
      <t>-</t>
    </r>
    <r>
      <rPr>
        <rFont val="Arial"/>
        <b/>
        <color rgb="FF000000"/>
        <sz val="36.0"/>
      </rPr>
      <t>C</t>
    </r>
  </si>
  <si>
    <t>Lunes</t>
  </si>
  <si>
    <t xml:space="preserve">Martes </t>
  </si>
  <si>
    <t xml:space="preserve">Miércoles </t>
  </si>
  <si>
    <t>Jueves</t>
  </si>
  <si>
    <t>Viernes</t>
  </si>
  <si>
    <t>INGLÉS</t>
  </si>
  <si>
    <t>PHYSICAL EDUCATION</t>
  </si>
  <si>
    <t>LENGUA</t>
  </si>
  <si>
    <r>
      <t xml:space="preserve">Ver el vídeo </t>
    </r>
    <r>
      <rPr>
        <i/>
      </rPr>
      <t>"Pronouns for kids"</t>
    </r>
    <r>
      <t xml:space="preserve"> (pronombres):</t>
    </r>
  </si>
  <si>
    <t>https://view.genial.ly/5e79e8c1bca0e50df43d0553/interactive-content-ed-fisica-1b-8-dia</t>
  </si>
  <si>
    <t>Realización de la lectura comprensiva "Mi pueblo":</t>
  </si>
  <si>
    <t>https://view.genial.ly/5e79ecf6f1f1f10d7f8ea9bf/interactive-content-ed-fisica-1b-9-dia</t>
  </si>
  <si>
    <t>MATEMÁTICAS</t>
  </si>
  <si>
    <t>TAREAS</t>
  </si>
  <si>
    <t>Realizar la siguiente ficha:</t>
  </si>
  <si>
    <r>
      <t xml:space="preserve">Juego </t>
    </r>
    <r>
      <rPr>
        <i/>
      </rPr>
      <t>"Greetings"</t>
    </r>
    <r>
      <t>:</t>
    </r>
  </si>
  <si>
    <t>Colorea el pronombre correcto para cada dibujo:</t>
  </si>
  <si>
    <t>Realizar la siguiente página:</t>
  </si>
  <si>
    <t>Realizar la lectura siguiente y luego hacer una carta a un amigo o familiar:</t>
  </si>
  <si>
    <r>
      <t xml:space="preserve">Aprende jugando: </t>
    </r>
    <r>
      <rPr>
        <i/>
      </rPr>
      <t>Sumas</t>
    </r>
    <r>
      <t>:</t>
    </r>
  </si>
  <si>
    <t>Repasa jugando:</t>
  </si>
  <si>
    <t>RELIGIÓN</t>
  </si>
  <si>
    <t>NATURAL SCIENCE</t>
  </si>
  <si>
    <t>SOCIAL SCIENCE</t>
  </si>
  <si>
    <t>Ver el vídeo y hacer un dibujo de Jesús entrando en Jerusalén</t>
  </si>
  <si>
    <t>Ficha "Parts of a plant":</t>
  </si>
  <si>
    <t xml:space="preserve">Ver el vídeo y hacer un dibujo sobre lo que más les llame la atención del vídeo. </t>
  </si>
  <si>
    <t>Juego para repasar la familia:</t>
  </si>
  <si>
    <t>Canción para aprender partes del cuerpo:</t>
  </si>
  <si>
    <t xml:space="preserve">
https://www.youtube.com/watch?v=AkAmHamkl10
</t>
  </si>
  <si>
    <t>https://www.youtube.com/watch?v=tFlylIkKn2g</t>
  </si>
  <si>
    <t>MÚSICA</t>
  </si>
  <si>
    <t>ARTS</t>
  </si>
  <si>
    <r>
      <t xml:space="preserve">Realizar la ficha </t>
    </r>
    <r>
      <rPr>
        <i/>
      </rPr>
      <t>"Months and Seasons"</t>
    </r>
    <r>
      <t>:</t>
    </r>
  </si>
  <si>
    <r>
      <t xml:space="preserve">Realización de la lectura comprensiva </t>
    </r>
    <r>
      <rPr>
        <i/>
      </rPr>
      <t>"El cumpleaños de Marta"</t>
    </r>
    <r>
      <t>:</t>
    </r>
  </si>
  <si>
    <t>Primero, escucha la canción del ‘Rinoceronte tambor’.
Una vez lo hayas hecho vamos a trabajar la percusión:
1.Cuando dice POM puedes dar palmadas, dar golpes con el pie en el suelo, palmas en las piernas o cualquier otra que quieras. 
2.Si tienes los materiales puedes hacer un tambor para acompañar la canción.</t>
  </si>
  <si>
    <t>Elegir una manualidad de las que aparecen en el vídeo y realizarla con un plato desechable:</t>
  </si>
  <si>
    <t>Practicamos online los nombres en singular y plural con el siguiente juego:</t>
  </si>
  <si>
    <t xml:space="preserve">https://www.youtube.com/watch?v=jHueEhqehh0
https://www.youtube.com/watch?v=MDq8EL_UOZs
</t>
  </si>
  <si>
    <t>Alumnos de Ay L: trabajar comprensión lectora a través del enlace que veréis a continuación. Según el nivel del alumno podemos dejar que ellos lean y luego contesten algunas preguntas sencillas (que encontrareis pulsando “jugar” al final del la lectura) , o pedirles que presten mucha atención a la lectura del mismo por parte de un adulto.</t>
  </si>
  <si>
    <t>Alumnos AyL: formar oraciones partiendo de 2-3 palabras. Podemos usar, si tenemos, dados “stoyteller”</t>
  </si>
  <si>
    <t>https://www.mundoprimaria.com/lecturas-para-ninos-primaria/gato-vladimir</t>
  </si>
  <si>
    <t>Seño Marina</t>
  </si>
  <si>
    <t>* Los alumnos de la seño Marina tienen que entrar en el siguiente enlace: www.miscosasdemaestra.blogspot.com/2012/11/ven-leer.html Nº 1 y 3 Una página</t>
  </si>
  <si>
    <t>* Los alumnos de la seño Marina tienen que entrar en el siguiente enlace: * www.orientaciónandujar.es/2017/02/13/tres-cuadernos-matemáticas-primer-ciclo-primaria/cuaderno-1-matemáticas * Una página al día</t>
  </si>
  <si>
    <t>MEMORIA Y ATENCIÓN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</si>
</sst>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6">
    <font>
      <sz val="10.0"/>
      <color rgb="FF000000"/>
      <name val="Arial"/>
    </font>
    <font>
      <sz val="36.0"/>
      <color rgb="FF000000"/>
      <name val="Arial"/>
    </font>
    <font/>
    <font>
      <i/>
      <sz val="18.0"/>
      <color rgb="FF000000"/>
      <name val="Calibri"/>
    </font>
    <font>
      <sz val="12.0"/>
      <color theme="1"/>
      <name val="Arial"/>
    </font>
    <font>
      <sz val="12.0"/>
      <color rgb="FF000000"/>
      <name val="Arial"/>
    </font>
    <font>
      <sz val="10.0"/>
      <color theme="1"/>
      <name val="Arial"/>
    </font>
    <font>
      <u/>
      <sz val="9.0"/>
      <color rgb="FF0000FF"/>
      <name val="Arial"/>
    </font>
    <font>
      <u/>
      <sz val="9.0"/>
      <color rgb="FF1155CC"/>
      <name val="Arial"/>
    </font>
    <font>
      <u/>
      <sz val="9.0"/>
      <color rgb="FF1155CC"/>
      <name val="Arial"/>
    </font>
    <font>
      <u/>
      <sz val="9.0"/>
      <color rgb="FF1155CC"/>
      <name val="Arial"/>
    </font>
    <font>
      <u/>
      <sz val="9.0"/>
      <color rgb="FF1155CC"/>
      <name val="Arial"/>
    </font>
    <font>
      <sz val="10.0"/>
      <color rgb="FF000000"/>
      <name val="Calibri"/>
    </font>
    <font>
      <u/>
      <sz val="9.0"/>
      <color rgb="FF1155CC"/>
      <name val="Arial"/>
    </font>
    <font>
      <u/>
      <sz val="9.0"/>
      <color rgb="FF1155CC"/>
      <name val="Calibri"/>
    </font>
    <font>
      <sz val="11.0"/>
      <color rgb="FFFFFFFF"/>
      <name val="Calibri"/>
    </font>
    <font>
      <color rgb="FF000000"/>
      <name val="Roboto"/>
    </font>
    <font>
      <u/>
      <sz val="9.0"/>
      <color rgb="FF1155CC"/>
      <name val="Arial"/>
    </font>
    <font>
      <u/>
      <sz val="10.0"/>
      <color rgb="FF0000FF"/>
      <name val="Arial"/>
    </font>
    <font>
      <u/>
      <color rgb="FF0000FF"/>
    </font>
    <font>
      <sz val="9.0"/>
      <color theme="1"/>
      <name val="Arial"/>
    </font>
    <font>
      <u/>
      <sz val="9.0"/>
      <color rgb="FF1155CC"/>
      <name val="Arial"/>
    </font>
    <font>
      <u/>
      <sz val="9.0"/>
      <color rgb="FF0000FF"/>
    </font>
    <font>
      <color theme="1"/>
      <name val="Arial"/>
    </font>
    <font>
      <u/>
      <sz val="9.0"/>
      <color rgb="FF1155CC"/>
      <name val="Arial"/>
    </font>
    <font>
      <u/>
      <sz val="9.0"/>
      <color rgb="FF1155CC"/>
      <name val="Arial"/>
    </font>
    <font>
      <color rgb="FF000000"/>
      <name val="Arial"/>
    </font>
    <font>
      <sz val="11.0"/>
      <color rgb="FF000000"/>
      <name val="Docs-Calibri"/>
    </font>
    <font>
      <u/>
      <color rgb="FF0000FF"/>
    </font>
    <font>
      <sz val="24.0"/>
      <color rgb="FF000000"/>
      <name val="Calibri"/>
    </font>
    <font>
      <b/>
      <sz val="14.0"/>
      <color rgb="FF000000"/>
      <name val="Calibri"/>
    </font>
    <font>
      <b/>
      <color theme="1"/>
      <name val="Arial"/>
    </font>
    <font>
      <u/>
      <sz val="12.0"/>
      <color rgb="FF000000"/>
      <name val="Arial"/>
    </font>
    <font>
      <u/>
      <sz val="10.0"/>
      <color rgb="FF000000"/>
      <name val="Arial"/>
    </font>
    <font>
      <u/>
      <color rgb="FF000000"/>
      <name val="Arial"/>
    </font>
    <font>
      <u/>
      <color rgb="FF000000"/>
      <name val="Arial"/>
    </font>
  </fonts>
  <fills count="18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73FEFF"/>
        <bgColor rgb="FF73FEFF"/>
      </patternFill>
    </fill>
    <fill>
      <patternFill patternType="solid">
        <fgColor rgb="FFFF2600"/>
        <bgColor rgb="FFFF2600"/>
      </patternFill>
    </fill>
    <fill>
      <patternFill patternType="solid">
        <fgColor rgb="FF00B0F0"/>
        <bgColor rgb="FF00B0F0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A350FF"/>
        <bgColor rgb="FFA350FF"/>
      </patternFill>
    </fill>
    <fill>
      <patternFill patternType="solid">
        <fgColor rgb="FF00C716"/>
        <bgColor rgb="FF00C716"/>
      </patternFill>
    </fill>
    <fill>
      <patternFill patternType="solid">
        <fgColor rgb="FFFF9500"/>
        <bgColor rgb="FFFF9500"/>
      </patternFill>
    </fill>
    <fill>
      <patternFill patternType="solid">
        <fgColor rgb="FFFFFFFF"/>
        <bgColor rgb="FFFFFFFF"/>
      </patternFill>
    </fill>
    <fill>
      <patternFill patternType="solid">
        <fgColor rgb="FFD5FC79"/>
        <bgColor rgb="FFD5FC79"/>
      </patternFill>
    </fill>
    <fill>
      <patternFill patternType="solid">
        <fgColor rgb="FFFFC0DD"/>
        <bgColor rgb="FFFFC0DD"/>
      </patternFill>
    </fill>
    <fill>
      <patternFill patternType="solid">
        <fgColor rgb="FFFF00FF"/>
        <bgColor rgb="FFFF00FF"/>
      </patternFill>
    </fill>
    <fill>
      <patternFill patternType="solid">
        <fgColor rgb="FFFFF2CC"/>
        <bgColor rgb="FFFFF2CC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</fills>
  <borders count="26">
    <border/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right style="thick">
        <color rgb="FF000000"/>
      </right>
      <top/>
      <bottom/>
    </border>
    <border>
      <left style="thick">
        <color rgb="FF000000"/>
      </left>
      <right style="thick">
        <color rgb="FF000000"/>
      </right>
      <top/>
    </border>
    <border>
      <right style="thick">
        <color rgb="FF000000"/>
      </right>
    </border>
    <border>
      <left style="thick">
        <color rgb="FF000000"/>
      </left>
      <right style="thick">
        <color rgb="FF000000"/>
      </right>
      <top/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right style="thick">
        <color rgb="FF000000"/>
      </right>
      <top style="thin">
        <color rgb="FF000000"/>
      </top>
      <bottom/>
    </border>
    <border>
      <left/>
      <right/>
      <top/>
      <bottom/>
    </border>
    <border>
      <left/>
      <right style="thin">
        <color rgb="FF000000"/>
      </right>
      <top style="thin">
        <color rgb="FF000000"/>
      </top>
    </border>
    <border>
      <left/>
      <right style="thin">
        <color rgb="FF000000"/>
      </right>
      <bottom style="thin">
        <color rgb="FF000000"/>
      </bottom>
    </border>
    <border>
      <left style="thick">
        <color rgb="FF000000"/>
      </left>
      <right style="thick">
        <color rgb="FF000000"/>
      </right>
      <bottom/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top style="thin">
        <color rgb="FF000000"/>
      </top>
      <bottom/>
    </border>
    <border>
      <right style="thick">
        <color rgb="FF000000"/>
      </right>
      <top style="thin">
        <color rgb="FF000000"/>
      </top>
      <bottom/>
    </border>
    <border>
      <left style="thick">
        <color rgb="FF000000"/>
      </left>
      <right style="thick">
        <color rgb="FF000000"/>
      </right>
      <top/>
      <bottom style="thick">
        <color rgb="FF000000"/>
      </bottom>
    </border>
    <border>
      <bottom style="thick">
        <color rgb="FF000000"/>
      </bottom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right style="thick">
        <color rgb="FF000000"/>
      </right>
      <top/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0" numFmtId="0" xfId="0" applyFont="1"/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0" numFmtId="0" xfId="0" applyAlignment="1" applyFont="1">
      <alignment horizontal="center" vertical="center"/>
    </xf>
    <xf borderId="4" fillId="0" fontId="3" numFmtId="0" xfId="0" applyAlignment="1" applyBorder="1" applyFont="1">
      <alignment horizontal="center" vertical="center"/>
    </xf>
    <xf borderId="5" fillId="3" fontId="4" numFmtId="0" xfId="0" applyAlignment="1" applyBorder="1" applyFill="1" applyFont="1">
      <alignment horizontal="center" shrinkToFit="0" vertical="center" wrapText="1"/>
    </xf>
    <xf borderId="5" fillId="4" fontId="4" numFmtId="0" xfId="0" applyAlignment="1" applyBorder="1" applyFill="1" applyFont="1">
      <alignment horizontal="center" shrinkToFit="0" vertical="center" wrapText="1"/>
    </xf>
    <xf borderId="5" fillId="4" fontId="5" numFmtId="0" xfId="0" applyAlignment="1" applyBorder="1" applyFont="1">
      <alignment horizontal="center" shrinkToFit="0" vertical="center" wrapText="1"/>
    </xf>
    <xf borderId="5" fillId="5" fontId="5" numFmtId="0" xfId="0" applyAlignment="1" applyBorder="1" applyFill="1" applyFont="1">
      <alignment horizontal="center" shrinkToFit="0" vertical="center" wrapText="1"/>
    </xf>
    <xf borderId="6" fillId="0" fontId="2" numFmtId="0" xfId="0" applyBorder="1" applyFont="1"/>
    <xf borderId="7" fillId="2" fontId="6" numFmtId="0" xfId="0" applyAlignment="1" applyBorder="1" applyFont="1">
      <alignment horizontal="left" readingOrder="0" shrinkToFit="0" vertical="center" wrapText="1"/>
    </xf>
    <xf borderId="8" fillId="2" fontId="7" numFmtId="0" xfId="0" applyAlignment="1" applyBorder="1" applyFont="1">
      <alignment readingOrder="0" shrinkToFit="0" vertical="center" wrapText="1"/>
    </xf>
    <xf borderId="9" fillId="6" fontId="8" numFmtId="0" xfId="0" applyAlignment="1" applyBorder="1" applyFill="1" applyFont="1">
      <alignment readingOrder="0" shrinkToFit="0" vertical="center" wrapText="1"/>
    </xf>
    <xf borderId="10" fillId="2" fontId="9" numFmtId="49" xfId="0" applyAlignment="1" applyBorder="1" applyFont="1" applyNumberFormat="1">
      <alignment horizontal="center" readingOrder="0" shrinkToFit="0" vertical="center" wrapText="1"/>
    </xf>
    <xf borderId="11" fillId="0" fontId="2" numFmtId="0" xfId="0" applyBorder="1" applyFont="1"/>
    <xf borderId="10" fillId="2" fontId="10" numFmtId="49" xfId="0" applyAlignment="1" applyBorder="1" applyFont="1" applyNumberFormat="1">
      <alignment horizontal="left" readingOrder="0" shrinkToFit="0" vertical="center" wrapText="1"/>
    </xf>
    <xf borderId="12" fillId="7" fontId="5" numFmtId="49" xfId="0" applyAlignment="1" applyBorder="1" applyFill="1" applyFont="1" applyNumberFormat="1">
      <alignment horizontal="center" shrinkToFit="0" vertical="center" wrapText="1"/>
    </xf>
    <xf borderId="12" fillId="3" fontId="5" numFmtId="49" xfId="0" applyAlignment="1" applyBorder="1" applyFont="1" applyNumberFormat="1">
      <alignment horizontal="center" shrinkToFit="0" vertical="center" wrapText="1"/>
    </xf>
    <xf borderId="12" fillId="5" fontId="5" numFmtId="49" xfId="0" applyAlignment="1" applyBorder="1" applyFont="1" applyNumberFormat="1">
      <alignment horizontal="center" shrinkToFit="0" vertical="center" wrapText="1"/>
    </xf>
    <xf borderId="9" fillId="0" fontId="0" numFmtId="0" xfId="0" applyAlignment="1" applyBorder="1" applyFont="1">
      <alignment horizontal="center" vertical="center"/>
    </xf>
    <xf borderId="13" fillId="2" fontId="6" numFmtId="0" xfId="0" applyAlignment="1" applyBorder="1" applyFont="1">
      <alignment horizontal="left" readingOrder="0" shrinkToFit="0" vertical="center" wrapText="1"/>
    </xf>
    <xf borderId="13" fillId="2" fontId="6" numFmtId="0" xfId="0" applyAlignment="1" applyBorder="1" applyFont="1">
      <alignment readingOrder="0" vertical="center"/>
    </xf>
    <xf borderId="13" fillId="2" fontId="6" numFmtId="0" xfId="0" applyAlignment="1" applyBorder="1" applyFont="1">
      <alignment readingOrder="0" shrinkToFit="0" vertical="center" wrapText="1"/>
    </xf>
    <xf borderId="9" fillId="0" fontId="2" numFmtId="0" xfId="0" applyBorder="1" applyFont="1"/>
    <xf borderId="10" fillId="2" fontId="11" numFmtId="49" xfId="0" applyAlignment="1" applyBorder="1" applyFont="1" applyNumberFormat="1">
      <alignment horizontal="center" shrinkToFit="0" vertical="center" wrapText="1"/>
    </xf>
    <xf borderId="13" fillId="2" fontId="0" numFmtId="49" xfId="0" applyAlignment="1" applyBorder="1" applyFont="1" applyNumberFormat="1">
      <alignment horizontal="left" readingOrder="0" shrinkToFit="0" vertical="center" wrapText="1"/>
    </xf>
    <xf borderId="13" fillId="2" fontId="12" numFmtId="49" xfId="0" applyAlignment="1" applyBorder="1" applyFont="1" applyNumberFormat="1">
      <alignment horizontal="center" readingOrder="0" shrinkToFit="0" vertical="center" wrapText="1"/>
    </xf>
    <xf borderId="13" fillId="2" fontId="0" numFmtId="49" xfId="0" applyAlignment="1" applyBorder="1" applyFont="1" applyNumberFormat="1">
      <alignment horizontal="center" readingOrder="0" shrinkToFit="0" vertical="center" wrapText="1"/>
    </xf>
    <xf borderId="14" fillId="2" fontId="13" numFmtId="0" xfId="0" applyAlignment="1" applyBorder="1" applyFont="1">
      <alignment horizontal="center" readingOrder="0" shrinkToFit="0" vertical="center" wrapText="1"/>
    </xf>
    <xf borderId="10" fillId="2" fontId="14" numFmtId="49" xfId="0" applyAlignment="1" applyBorder="1" applyFont="1" applyNumberFormat="1">
      <alignment horizontal="center" shrinkToFit="0" vertical="center" wrapText="1"/>
    </xf>
    <xf borderId="12" fillId="8" fontId="4" numFmtId="49" xfId="0" applyAlignment="1" applyBorder="1" applyFill="1" applyFont="1" applyNumberFormat="1">
      <alignment horizontal="center" shrinkToFit="0" vertical="center" wrapText="1"/>
    </xf>
    <xf borderId="12" fillId="9" fontId="5" numFmtId="49" xfId="0" applyAlignment="1" applyBorder="1" applyFill="1" applyFont="1" applyNumberFormat="1">
      <alignment horizontal="center" shrinkToFit="0" vertical="center" wrapText="1"/>
    </xf>
    <xf borderId="12" fillId="8" fontId="5" numFmtId="49" xfId="0" applyAlignment="1" applyBorder="1" applyFont="1" applyNumberFormat="1">
      <alignment horizontal="center" shrinkToFit="0" vertical="center" wrapText="1"/>
    </xf>
    <xf borderId="12" fillId="10" fontId="5" numFmtId="49" xfId="0" applyAlignment="1" applyBorder="1" applyFill="1" applyFont="1" applyNumberFormat="1">
      <alignment horizontal="center" shrinkToFit="0" vertical="center" wrapText="1"/>
    </xf>
    <xf borderId="15" fillId="11" fontId="15" numFmtId="0" xfId="0" applyAlignment="1" applyBorder="1" applyFill="1" applyFont="1">
      <alignment horizontal="center" shrinkToFit="0" vertical="top" wrapText="1"/>
    </xf>
    <xf borderId="16" fillId="0" fontId="2" numFmtId="0" xfId="0" applyBorder="1" applyFont="1"/>
    <xf borderId="12" fillId="2" fontId="6" numFmtId="0" xfId="0" applyAlignment="1" applyBorder="1" applyFont="1">
      <alignment readingOrder="0" shrinkToFit="0" vertical="center" wrapText="1"/>
    </xf>
    <xf borderId="0" fillId="6" fontId="16" numFmtId="0" xfId="0" applyAlignment="1" applyFont="1">
      <alignment readingOrder="0" shrinkToFit="0" vertical="center" wrapText="1"/>
    </xf>
    <xf borderId="0" fillId="0" fontId="6" numFmtId="0" xfId="0" applyFont="1"/>
    <xf borderId="7" fillId="2" fontId="17" numFmtId="0" xfId="0" applyAlignment="1" applyBorder="1" applyFont="1">
      <alignment horizontal="center" readingOrder="0" shrinkToFit="0" vertical="center" wrapText="1"/>
    </xf>
    <xf borderId="17" fillId="2" fontId="18" numFmtId="0" xfId="0" applyAlignment="1" applyBorder="1" applyFont="1">
      <alignment readingOrder="0" shrinkToFit="0" vertical="center" wrapText="1"/>
    </xf>
    <xf borderId="0" fillId="2" fontId="19" numFmtId="49" xfId="0" applyAlignment="1" applyFont="1" applyNumberFormat="1">
      <alignment readingOrder="0" shrinkToFit="0" vertical="center" wrapText="1"/>
    </xf>
    <xf borderId="18" fillId="5" fontId="5" numFmtId="49" xfId="0" applyAlignment="1" applyBorder="1" applyFont="1" applyNumberFormat="1">
      <alignment horizontal="center" shrinkToFit="0" vertical="center" wrapText="1"/>
    </xf>
    <xf borderId="12" fillId="12" fontId="5" numFmtId="49" xfId="0" applyAlignment="1" applyBorder="1" applyFill="1" applyFont="1" applyNumberFormat="1">
      <alignment horizontal="center" shrinkToFit="0" vertical="center" wrapText="1"/>
    </xf>
    <xf borderId="12" fillId="13" fontId="4" numFmtId="49" xfId="0" applyAlignment="1" applyBorder="1" applyFill="1" applyFont="1" applyNumberFormat="1">
      <alignment horizontal="center" shrinkToFit="0" vertical="center" wrapText="1"/>
    </xf>
    <xf borderId="19" fillId="2" fontId="6" numFmtId="0" xfId="0" applyAlignment="1" applyBorder="1" applyFont="1">
      <alignment horizontal="left" readingOrder="0" shrinkToFit="0" vertical="center" wrapText="1"/>
    </xf>
    <xf borderId="18" fillId="6" fontId="20" numFmtId="0" xfId="0" applyAlignment="1" applyBorder="1" applyFont="1">
      <alignment readingOrder="0" shrinkToFit="0" vertical="center" wrapText="1"/>
    </xf>
    <xf borderId="20" fillId="2" fontId="6" numFmtId="0" xfId="0" applyAlignment="1" applyBorder="1" applyFont="1">
      <alignment horizontal="left" readingOrder="0" shrinkToFit="0" vertical="center" wrapText="1"/>
    </xf>
    <xf borderId="18" fillId="2" fontId="6" numFmtId="0" xfId="0" applyAlignment="1" applyBorder="1" applyFont="1">
      <alignment readingOrder="0" shrinkToFit="0" vertical="center" wrapText="1"/>
    </xf>
    <xf borderId="21" fillId="2" fontId="21" numFmtId="49" xfId="0" applyAlignment="1" applyBorder="1" applyFont="1" applyNumberFormat="1">
      <alignment horizontal="center" readingOrder="0" shrinkToFit="0" vertical="center" wrapText="1"/>
    </xf>
    <xf borderId="22" fillId="6" fontId="22" numFmtId="49" xfId="0" applyAlignment="1" applyBorder="1" applyFont="1" applyNumberFormat="1">
      <alignment horizontal="center" readingOrder="0" shrinkToFit="0" vertical="center" wrapText="1"/>
    </xf>
    <xf borderId="23" fillId="6" fontId="23" numFmtId="0" xfId="0" applyAlignment="1" applyBorder="1" applyFont="1">
      <alignment readingOrder="0" shrinkToFit="0" vertical="center" wrapText="1"/>
    </xf>
    <xf borderId="24" fillId="2" fontId="24" numFmtId="49" xfId="0" applyAlignment="1" applyBorder="1" applyFont="1" applyNumberFormat="1">
      <alignment horizontal="center" shrinkToFit="0" vertical="center" wrapText="1"/>
    </xf>
    <xf borderId="21" fillId="2" fontId="25" numFmtId="49" xfId="0" applyAlignment="1" applyBorder="1" applyFont="1" applyNumberFormat="1">
      <alignment horizontal="center" shrinkToFit="0" vertical="center" wrapText="1"/>
    </xf>
    <xf borderId="0" fillId="0" fontId="23" numFmtId="0" xfId="0" applyAlignment="1" applyFont="1">
      <alignment readingOrder="0" shrinkToFit="0" wrapText="1"/>
    </xf>
    <xf borderId="0" fillId="11" fontId="26" numFmtId="0" xfId="0" applyAlignment="1" applyFont="1">
      <alignment readingOrder="0" shrinkToFit="0" wrapText="1"/>
    </xf>
    <xf borderId="0" fillId="0" fontId="23" numFmtId="0" xfId="0" applyAlignment="1" applyFont="1">
      <alignment shrinkToFit="0" wrapText="1"/>
    </xf>
    <xf borderId="0" fillId="11" fontId="26" numFmtId="0" xfId="0" applyAlignment="1" applyFont="1">
      <alignment readingOrder="0" shrinkToFit="0" vertical="center" wrapText="1"/>
    </xf>
    <xf borderId="0" fillId="11" fontId="27" numFmtId="0" xfId="0" applyAlignment="1" applyFont="1">
      <alignment horizontal="left" readingOrder="0" shrinkToFit="0" wrapText="1"/>
    </xf>
    <xf borderId="0" fillId="0" fontId="23" numFmtId="0" xfId="0" applyAlignment="1" applyFont="1">
      <alignment horizontal="center" readingOrder="0" vertical="bottom"/>
    </xf>
    <xf borderId="0" fillId="0" fontId="23" numFmtId="0" xfId="0" applyAlignment="1" applyFont="1">
      <alignment vertical="bottom"/>
    </xf>
    <xf borderId="0" fillId="0" fontId="28" numFmtId="0" xfId="0" applyAlignment="1" applyFont="1">
      <alignment readingOrder="0" shrinkToFit="0" wrapText="1"/>
    </xf>
    <xf borderId="0" fillId="0" fontId="29" numFmtId="0" xfId="0" applyAlignment="1" applyFont="1">
      <alignment horizontal="center" vertical="center"/>
    </xf>
    <xf borderId="25" fillId="0" fontId="23" numFmtId="0" xfId="0" applyAlignment="1" applyBorder="1" applyFont="1">
      <alignment vertical="bottom"/>
    </xf>
    <xf borderId="25" fillId="14" fontId="30" numFmtId="0" xfId="0" applyAlignment="1" applyBorder="1" applyFill="1" applyFont="1">
      <alignment horizontal="center" readingOrder="0" vertical="bottom"/>
    </xf>
    <xf borderId="25" fillId="7" fontId="31" numFmtId="0" xfId="0" applyAlignment="1" applyBorder="1" applyFont="1">
      <alignment readingOrder="0" vertical="center"/>
    </xf>
    <xf borderId="25" fillId="15" fontId="5" numFmtId="0" xfId="0" applyAlignment="1" applyBorder="1" applyFill="1" applyFont="1">
      <alignment horizontal="center" readingOrder="0" shrinkToFit="0" wrapText="1"/>
    </xf>
    <xf borderId="25" fillId="15" fontId="32" numFmtId="0" xfId="0" applyAlignment="1" applyBorder="1" applyFont="1">
      <alignment horizontal="center" readingOrder="0" shrinkToFit="0" vertical="top" wrapText="1"/>
    </xf>
    <xf borderId="25" fillId="16" fontId="31" numFmtId="0" xfId="0" applyAlignment="1" applyBorder="1" applyFill="1" applyFont="1">
      <alignment readingOrder="0" vertical="center"/>
    </xf>
    <xf borderId="25" fillId="17" fontId="31" numFmtId="0" xfId="0" applyAlignment="1" applyBorder="1" applyFill="1" applyFont="1">
      <alignment readingOrder="0" shrinkToFit="0" vertical="center" wrapText="1"/>
    </xf>
    <xf borderId="25" fillId="15" fontId="33" numFmtId="0" xfId="0" applyAlignment="1" applyBorder="1" applyFont="1">
      <alignment horizontal="center" shrinkToFit="0" vertical="center" wrapText="1"/>
    </xf>
    <xf borderId="0" fillId="15" fontId="34" numFmtId="0" xfId="0" applyAlignment="1" applyFont="1">
      <alignment horizontal="center" shrinkToFit="0" vertical="top" wrapText="1"/>
    </xf>
    <xf borderId="0" fillId="0" fontId="23" numFmtId="0" xfId="0" applyFont="1"/>
    <xf borderId="0" fillId="11" fontId="5" numFmtId="0" xfId="0" applyAlignment="1" applyFont="1">
      <alignment horizontal="center" readingOrder="0" shrinkToFit="0" wrapText="1"/>
    </xf>
    <xf borderId="25" fillId="15" fontId="35" numFmtId="0" xfId="0" applyAlignment="1" applyBorder="1" applyFont="1">
      <alignment horizontal="center" shrinkToFit="0" vertical="top" wrapText="1"/>
    </xf>
    <xf borderId="0" fillId="11" fontId="0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view.genial.ly/5e79e8c1bca0e50df43d0553/interactive-content-ed-fisica-1b-8-dia" TargetMode="External"/><Relationship Id="rId2" Type="http://schemas.openxmlformats.org/officeDocument/2006/relationships/hyperlink" Target="https://view.genial.ly/5e79ecf6f1f1f10d7f8ea9bf/interactive-content-ed-fisica-1b-9-dia" TargetMode="External"/><Relationship Id="rId3" Type="http://schemas.openxmlformats.org/officeDocument/2006/relationships/hyperlink" Target="https://www.youtube.com/watch?v=AkAmHamkl10" TargetMode="External"/><Relationship Id="rId4" Type="http://schemas.openxmlformats.org/officeDocument/2006/relationships/hyperlink" Target="https://www.youtube.com/watch?v=tFlylIkKn2g" TargetMode="External"/><Relationship Id="rId5" Type="http://schemas.openxmlformats.org/officeDocument/2006/relationships/hyperlink" Target="https://www.mundoprimaria.com/lecturas-para-ninos-primaria/gato-vladimir" TargetMode="External"/><Relationship Id="rId6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" width="14.43"/>
    <col customWidth="1" min="3" max="7" width="40.86"/>
  </cols>
  <sheetData>
    <row r="1" ht="15.75" customHeight="1">
      <c r="C1" s="1"/>
      <c r="D1" s="2"/>
      <c r="E1" s="2"/>
      <c r="F1" s="2"/>
      <c r="G1" s="2"/>
    </row>
    <row r="2" ht="49.5" customHeight="1">
      <c r="C2" s="3" t="s">
        <v>0</v>
      </c>
      <c r="D2" s="4"/>
      <c r="E2" s="4"/>
      <c r="F2" s="4"/>
      <c r="G2" s="5"/>
    </row>
    <row r="3" ht="16.5" customHeight="1">
      <c r="C3" s="6"/>
      <c r="D3" s="6"/>
      <c r="E3" s="6"/>
      <c r="F3" s="6"/>
      <c r="G3" s="6"/>
    </row>
    <row r="4" ht="30.0" customHeight="1"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</row>
    <row r="5" ht="15.0" customHeight="1">
      <c r="C5" s="8" t="s">
        <v>6</v>
      </c>
      <c r="D5" s="9" t="s">
        <v>7</v>
      </c>
      <c r="E5" s="10" t="s">
        <v>7</v>
      </c>
      <c r="F5" s="11" t="s">
        <v>8</v>
      </c>
      <c r="G5" s="10" t="s">
        <v>7</v>
      </c>
    </row>
    <row r="6" ht="15.0" customHeight="1">
      <c r="C6" s="12"/>
      <c r="D6" s="12"/>
      <c r="E6" s="12"/>
      <c r="F6" s="12"/>
      <c r="G6" s="12"/>
    </row>
    <row r="7" ht="30.0" customHeight="1">
      <c r="A7" s="2"/>
      <c r="B7" s="6"/>
      <c r="C7" s="13" t="s">
        <v>9</v>
      </c>
      <c r="D7" s="14" t="str">
        <f>HYPERLINK("https://view.genial.ly/5e79e1fa17b0f90dfb8b7d57/interactive-content-ed-fisica-1b-7-dia","https://view.genial.ly/5e79e1fa17b0f90dfb8b7d57/interactive-content-ed-fisica-1b-7-dia")</f>
        <v>https://view.genial.ly/5e79e1fa17b0f90dfb8b7d57/interactive-content-ed-fisica-1b-7-dia</v>
      </c>
      <c r="E7" s="15" t="s">
        <v>10</v>
      </c>
      <c r="F7" s="13" t="s">
        <v>11</v>
      </c>
      <c r="G7" s="14" t="s">
        <v>12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0.0" customHeight="1">
      <c r="C8" s="16" t="str">
        <f>HYPERLINK("https://www.youtube.com/watch?v=ZY3U25QMxS8","https://www.youtube.com/watch?v=ZY3U25QMxS8")</f>
        <v>https://www.youtube.com/watch?v=ZY3U25QMxS8</v>
      </c>
      <c r="D8" s="12"/>
      <c r="E8" s="17"/>
      <c r="F8" s="18" t="str">
        <f>HYPERLINK("https://drive.google.com/file/d/1gzZC0CjuCf_X5WsFTsY9iEnOaiNY5OIJ/view?usp=sharing","https://drive.google.com/file/d/1gzZC0CjuCf_X5WsFTsY9iEnOaiNY5OIJ/view?usp=sharing")</f>
        <v>https://drive.google.com/file/d/1gzZC0CjuCf_X5WsFTsY9iEnOaiNY5OIJ/view?usp=sharing</v>
      </c>
      <c r="G8" s="12"/>
    </row>
    <row r="9" ht="15.0" customHeight="1">
      <c r="B9" s="2"/>
      <c r="C9" s="19" t="s">
        <v>13</v>
      </c>
      <c r="D9" s="20" t="s">
        <v>6</v>
      </c>
      <c r="E9" s="21" t="s">
        <v>8</v>
      </c>
      <c r="F9" s="20" t="s">
        <v>6</v>
      </c>
      <c r="G9" s="21" t="s">
        <v>8</v>
      </c>
    </row>
    <row r="10" ht="15.0" customHeight="1">
      <c r="C10" s="12"/>
      <c r="D10" s="12"/>
      <c r="E10" s="12"/>
      <c r="F10" s="12"/>
      <c r="G10" s="12"/>
    </row>
    <row r="11" ht="30.0" customHeight="1">
      <c r="A11" s="2"/>
      <c r="B11" s="22" t="s">
        <v>14</v>
      </c>
      <c r="C11" s="23" t="s">
        <v>15</v>
      </c>
      <c r="D11" s="24" t="s">
        <v>16</v>
      </c>
      <c r="E11" s="25" t="s">
        <v>15</v>
      </c>
      <c r="F11" s="25" t="s">
        <v>17</v>
      </c>
      <c r="G11" s="25" t="s">
        <v>18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33.75" customHeight="1">
      <c r="B12" s="26"/>
      <c r="C12" s="16" t="str">
        <f>HYPERLINK("https://drive.google.com/file/d/10Vtb_yo4_AJd3_xTgUdnv45VP0EoGM_M/view?usp=sharing","https://drive.google.com/file/d/10Vtb_yo4_AJd3_xTgUdnv45VP0EoGM_M/view?usp=sharing")</f>
        <v>https://drive.google.com/file/d/10Vtb_yo4_AJd3_xTgUdnv45VP0EoGM_M/view?usp=sharing</v>
      </c>
      <c r="D12" s="16" t="str">
        <f>HYPERLINK("https://www.mundoprimaria.com/juegos-educativos/juegos-de-ingles/vcb-greetings-02","https://www.mundoprimaria.com/juegos-educativos/juegos-de-ingles/vcb-greetings-02")</f>
        <v>https://www.mundoprimaria.com/juegos-educativos/juegos-de-ingles/vcb-greetings-02</v>
      </c>
      <c r="E12" s="18" t="str">
        <f>HYPERLINK("https://drive.google.com/file/d/1vPdi54iiRHGlj34LU9ezsyeKIficPUtL/view?usp=sharing","https://drive.google.com/file/d/1vPdi54iiRHGlj34LU9ezsyeKIficPUtL/view?usp=sharing")</f>
        <v>https://drive.google.com/file/d/1vPdi54iiRHGlj34LU9ezsyeKIficPUtL/view?usp=sharing</v>
      </c>
      <c r="F12" s="16" t="str">
        <f>HYPERLINK("https://drive.google.com/file/d/1ZPHuNjW7bdUwDccmWRnihPgI3YiGgt-9/view?usp=sharing","https://drive.google.com/file/d/1ZPHuNjW7bdUwDccmWRnihPgI3YiGgt-9/view?usp=sharing")</f>
        <v>https://drive.google.com/file/d/1ZPHuNjW7bdUwDccmWRnihPgI3YiGgt-9/view?usp=sharing</v>
      </c>
      <c r="G12" s="27" t="str">
        <f>HYPERLINK("https://drive.google.com/file/d/1oE-jDWtiSfzlSL9y1ZSJ3P0o9XnE4IvC/view?usp=sharing","https://drive.google.com/file/d/1oE-jDWtiSfzlSL9y1ZSJ3P0o9XnE4IvC/view?usp=sharing")</f>
        <v>https://drive.google.com/file/d/1oE-jDWtiSfzlSL9y1ZSJ3P0o9XnE4IvC/view?usp=sharing</v>
      </c>
    </row>
    <row r="13" ht="15.0" customHeight="1">
      <c r="B13" s="2"/>
      <c r="C13" s="21" t="s">
        <v>8</v>
      </c>
      <c r="D13" s="19" t="s">
        <v>13</v>
      </c>
      <c r="E13" s="19" t="s">
        <v>13</v>
      </c>
      <c r="F13" s="19" t="s">
        <v>13</v>
      </c>
      <c r="G13" s="19" t="s">
        <v>13</v>
      </c>
    </row>
    <row r="14" ht="15.0" customHeight="1">
      <c r="C14" s="12"/>
      <c r="D14" s="12"/>
      <c r="E14" s="12"/>
      <c r="F14" s="12"/>
      <c r="G14" s="12"/>
    </row>
    <row r="15" ht="33.75" customHeight="1">
      <c r="B15" s="22" t="s">
        <v>14</v>
      </c>
      <c r="C15" s="28" t="s">
        <v>19</v>
      </c>
      <c r="D15" s="29" t="s">
        <v>20</v>
      </c>
      <c r="E15" s="30" t="s">
        <v>15</v>
      </c>
      <c r="F15" s="28" t="s">
        <v>21</v>
      </c>
      <c r="G15" s="30" t="s">
        <v>15</v>
      </c>
    </row>
    <row r="16" ht="33.75" customHeight="1">
      <c r="A16" s="2"/>
      <c r="B16" s="26"/>
      <c r="C16" s="31" t="str">
        <f>HYPERLINK("https://www.mundoprimaria.com/lecturas-para-ninos-primaria/carta","https://www.mundoprimaria.com/lecturas-para-ninos-primaria/carta")</f>
        <v>https://www.mundoprimaria.com/lecturas-para-ninos-primaria/carta</v>
      </c>
      <c r="D16" s="32" t="str">
        <f>HYPERLINK("https://vedoque.com/juegos/matematicas/suma10/","https://vedoque.com/juegos/matematicas/suma10/")</f>
        <v>https://vedoque.com/juegos/matematicas/suma10/</v>
      </c>
      <c r="E16" s="27" t="str">
        <f>HYPERLINK("https://drive.google.com/file/d/1A53a-bXyFxWTQtyu7BiHs4ObP25-iPGn/view?usp=sharing","https://drive.google.com/file/d/1A53a-bXyFxWTQtyu7BiHs4ObP25-iPGn/view?usp=sharing")</f>
        <v>https://drive.google.com/file/d/1A53a-bXyFxWTQtyu7BiHs4ObP25-iPGn/view?usp=sharing</v>
      </c>
      <c r="F16" s="27" t="str">
        <f>HYPERLINK("https://www.mundoprimaria.com/juegos-educativos/juegos-matematicas/conceptos-anterior-siguiente-07","https://www.mundoprimaria.com/juegos-educativos/juegos-matematicas/conceptos-anterior-siguiente-07")</f>
        <v>https://www.mundoprimaria.com/juegos-educativos/juegos-matematicas/conceptos-anterior-siguiente-07</v>
      </c>
      <c r="G16" s="27" t="str">
        <f>HYPERLINK("https://drive.google.com/file/d/1MGh8wnczMlej4MOLHFSMLmZ67JsmwG14/view?usp=sharing","https://drive.google.com/file/d/1MGh8wnczMlej4MOLHFSMLmZ67JsmwG14/view?usp=sharing")</f>
        <v>https://drive.google.com/file/d/1MGh8wnczMlej4MOLHFSMLmZ67JsmwG14/view?usp=sharing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0" customHeight="1">
      <c r="B17" s="2"/>
      <c r="C17" s="33" t="s">
        <v>22</v>
      </c>
      <c r="D17" s="34" t="s">
        <v>23</v>
      </c>
      <c r="E17" s="35" t="s">
        <v>22</v>
      </c>
      <c r="F17" s="36" t="s">
        <v>24</v>
      </c>
      <c r="G17" s="34" t="s">
        <v>23</v>
      </c>
      <c r="H17" s="37"/>
    </row>
    <row r="18" ht="15.0" customHeight="1">
      <c r="C18" s="12"/>
      <c r="D18" s="12"/>
      <c r="E18" s="12"/>
      <c r="F18" s="12"/>
      <c r="G18" s="12"/>
      <c r="H18" s="38"/>
    </row>
    <row r="19" ht="33.75" customHeight="1">
      <c r="A19" s="2"/>
      <c r="B19" s="6" t="s">
        <v>14</v>
      </c>
      <c r="C19" s="23" t="s">
        <v>25</v>
      </c>
      <c r="D19" s="39" t="s">
        <v>26</v>
      </c>
      <c r="E19" s="40" t="s">
        <v>27</v>
      </c>
      <c r="F19" s="25" t="s">
        <v>28</v>
      </c>
      <c r="G19" s="25" t="s">
        <v>29</v>
      </c>
      <c r="H19" s="4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3.75" customHeight="1">
      <c r="C20" s="42" t="s">
        <v>30</v>
      </c>
      <c r="D20" s="43" t="str">
        <f>HYPERLINK("https://www.educationworld.com/sites/default/files/parts_of_a_plant.pdf","https://www.educationworld.com/sites/default/files/parts_of_a_plant.pdf")</f>
        <v>https://www.educationworld.com/sites/default/files/parts_of_a_plant.pdf</v>
      </c>
      <c r="E20" s="44" t="s">
        <v>31</v>
      </c>
      <c r="F20" s="27" t="str">
        <f>HYPERLINK("https://agendaweb.org/exercises/vocabulary/family/family-2","https://agendaweb.org/exercises/vocabulary/family/family-2")</f>
        <v>https://agendaweb.org/exercises/vocabulary/family/family-2</v>
      </c>
      <c r="G20" s="27" t="str">
        <f>HYPERLINK("https://www.youtube.com/watch?v=FJqy967xs1c","https://www.youtube.com/watch?v=FJqy967xs1c")</f>
        <v>https://www.youtube.com/watch?v=FJqy967xs1c</v>
      </c>
    </row>
    <row r="21" ht="15.0" customHeight="1">
      <c r="B21" s="2"/>
      <c r="C21" s="36" t="s">
        <v>24</v>
      </c>
      <c r="D21" s="45" t="s">
        <v>8</v>
      </c>
      <c r="E21" s="46" t="s">
        <v>32</v>
      </c>
      <c r="F21" s="47" t="s">
        <v>33</v>
      </c>
      <c r="G21" s="21" t="s">
        <v>8</v>
      </c>
    </row>
    <row r="22" ht="15.0" customHeight="1">
      <c r="C22" s="12"/>
      <c r="D22" s="12"/>
      <c r="E22" s="12"/>
      <c r="F22" s="12"/>
      <c r="G22" s="12"/>
    </row>
    <row r="23" ht="97.5" customHeight="1">
      <c r="A23" s="6"/>
      <c r="B23" s="22" t="s">
        <v>14</v>
      </c>
      <c r="C23" s="23" t="s">
        <v>34</v>
      </c>
      <c r="D23" s="48" t="s">
        <v>35</v>
      </c>
      <c r="E23" s="49" t="s">
        <v>36</v>
      </c>
      <c r="F23" s="50" t="s">
        <v>37</v>
      </c>
      <c r="G23" s="51" t="s">
        <v>38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39.75" customHeight="1">
      <c r="B24" s="26"/>
      <c r="C24" s="52" t="str">
        <f>HYPERLINK("http://www.theholidayzone.com/spring/Months_and_Seasons.pdf","http://www.theholidayzone.com/spring/Months_and_Seasons.pdf")</f>
        <v>http://www.theholidayzone.com/spring/Months_and_Seasons.pdf</v>
      </c>
      <c r="D24" s="53" t="str">
        <f>HYPERLINK("https://drive.google.com/file/d/1Z3T_cBMVBYjf0pUti9yYaEuphZZT8il-/view?usp=sharing","https://drive.google.com/file/d/1Z3T_cBMVBYjf0pUti9yYaEuphZZT8il-/view?usp=sharing")</f>
        <v>https://drive.google.com/file/d/1Z3T_cBMVBYjf0pUti9yYaEuphZZT8il-/view?usp=sharing</v>
      </c>
      <c r="E24" s="54" t="s">
        <v>39</v>
      </c>
      <c r="F24" s="55" t="str">
        <f>HYPERLINK("https://www.youtube.com/watch?v=2H3-pQRiWwQ","https://www.youtube.com/watch?v=2H3-pQRiWwQ")</f>
        <v>https://www.youtube.com/watch?v=2H3-pQRiWwQ</v>
      </c>
      <c r="G24" s="56" t="str">
        <f>HYPERLINK("https://www.mundoprimaria.com/juegos-educativos/juegos-lenguaje/singular-plural-02","https://www.mundoprimaria.com/juegos-educativos/juegos-lenguaje/singular-plural-02")</f>
        <v>https://www.mundoprimaria.com/juegos-educativos/juegos-lenguaje/singular-plural-02</v>
      </c>
    </row>
    <row r="25" ht="113.25" customHeight="1">
      <c r="C25" s="6"/>
      <c r="D25" s="57" t="s">
        <v>40</v>
      </c>
      <c r="E25" s="58" t="s">
        <v>41</v>
      </c>
      <c r="F25" s="6"/>
      <c r="G25" s="6"/>
    </row>
    <row r="26" ht="1.5" customHeight="1">
      <c r="C26" s="6"/>
      <c r="D26" s="59"/>
      <c r="E26" s="60"/>
      <c r="F26" s="6"/>
      <c r="G26" s="61"/>
    </row>
    <row r="27" ht="32.25" customHeight="1">
      <c r="B27" s="62" t="s">
        <v>14</v>
      </c>
      <c r="C27" s="63"/>
      <c r="D27" s="64" t="s">
        <v>42</v>
      </c>
      <c r="F27" s="65"/>
      <c r="G27" s="65"/>
    </row>
    <row r="28" ht="15.75" customHeight="1">
      <c r="B28" s="66"/>
      <c r="C28" s="67" t="s">
        <v>43</v>
      </c>
      <c r="D28" s="67" t="s">
        <v>43</v>
      </c>
      <c r="E28" s="67" t="s">
        <v>43</v>
      </c>
      <c r="F28" s="67" t="s">
        <v>43</v>
      </c>
      <c r="G28" s="67" t="s">
        <v>43</v>
      </c>
    </row>
    <row r="29" ht="75.0" customHeight="1">
      <c r="B29" s="68" t="s">
        <v>8</v>
      </c>
      <c r="C29" s="69" t="s">
        <v>44</v>
      </c>
      <c r="D29" s="69" t="s">
        <v>44</v>
      </c>
      <c r="E29" s="70" t="str">
        <f t="shared" ref="E29:G29" si="1">HYPERLINK("www.miscosasdemaestra.blogspot.com/2012/11/ven-leer.html Nº 1 y 3 Una página","Los alumnos de la seño Marina tienen que realizar la página siguiente del cuadernillo de lengua.")</f>
        <v>Los alumnos de la seño Marina tienen que realizar la página siguiente del cuadernillo de lengua.</v>
      </c>
      <c r="F29" s="70" t="str">
        <f t="shared" si="1"/>
        <v>Los alumnos de la seño Marina tienen que realizar la página siguiente del cuadernillo de lengua.</v>
      </c>
      <c r="G29" s="70" t="str">
        <f t="shared" si="1"/>
        <v>Los alumnos de la seño Marina tienen que realizar la página siguiente del cuadernillo de lengua.</v>
      </c>
    </row>
    <row r="30" ht="41.25" customHeight="1">
      <c r="B30" s="71" t="s">
        <v>13</v>
      </c>
      <c r="C30" s="69" t="s">
        <v>45</v>
      </c>
      <c r="D30" s="69" t="s">
        <v>45</v>
      </c>
      <c r="E30" s="69" t="s">
        <v>45</v>
      </c>
      <c r="F30" s="69" t="s">
        <v>45</v>
      </c>
      <c r="G30" s="69" t="s">
        <v>45</v>
      </c>
    </row>
    <row r="31" ht="46.5" customHeight="1">
      <c r="B31" s="72" t="s">
        <v>46</v>
      </c>
      <c r="C31" s="73" t="str">
        <f t="shared" ref="C31:F31" si="2">HYPERLINK("https://www.mundoprimaria.com/juegos-educativos /juegos-de-atencion-infantil","https://www.mundoprimaria.com/juegos-educativos /juegos-de-atencion-infantil")</f>
        <v>https://www.mundoprimaria.com/juegos-educativos /juegos-de-atencion-infantil</v>
      </c>
      <c r="D31" s="73" t="str">
        <f t="shared" si="2"/>
        <v>https://www.mundoprimaria.com/juegos-educativos /juegos-de-atencion-infantil</v>
      </c>
      <c r="E31" s="73" t="str">
        <f t="shared" si="2"/>
        <v>https://www.mundoprimaria.com/juegos-educativos /juegos-de-atencion-infantil</v>
      </c>
      <c r="F31" s="73" t="str">
        <f t="shared" si="2"/>
        <v>https://www.mundoprimaria.com/juegos-educativos /juegos-de-atencion-infantil</v>
      </c>
      <c r="G31" s="74" t="str">
        <f>HYPERLINK(" https://kahoot.it/challenge/0806377?challenge-id=0a55f8f8-b959-4060-845e-00e407470eb6_1585593326358","Entra en el siguiente enlace, pon tu nombre y apellidos y ¡¡¡a jugar!!!!!")</f>
        <v>Entra en el siguiente enlace, pon tu nombre y apellidos y ¡¡¡a jugar!!!!!</v>
      </c>
    </row>
    <row r="32" ht="45.0" customHeight="1">
      <c r="C32" s="6"/>
      <c r="D32" s="6"/>
      <c r="E32" s="75"/>
      <c r="F32" s="76"/>
      <c r="G32" s="77" t="str">
        <f>HYPERLINK("https://kahoot.it/challenge/073480?challenge-id=0a55f8f8-b959-4060-845e-00e407470eb6_1585594580614","Entra en el siguiente enlace, pon tu nombre y apellidos y ¡¡¡¡¡ a jugar!!!!")</f>
        <v>Entra en el siguiente enlace, pon tu nombre y apellidos y ¡¡¡¡¡ a jugar!!!!</v>
      </c>
    </row>
    <row r="33" ht="15.75" customHeight="1">
      <c r="C33" s="6"/>
      <c r="D33" s="6"/>
      <c r="F33" s="78"/>
      <c r="G33" s="6"/>
    </row>
    <row r="34" ht="15.75" customHeight="1">
      <c r="C34" s="6"/>
      <c r="D34" s="6"/>
      <c r="E34" s="75"/>
      <c r="F34" s="6"/>
      <c r="G34" s="6"/>
    </row>
    <row r="35" ht="15.75" customHeight="1">
      <c r="C35" s="6"/>
      <c r="D35" s="6"/>
      <c r="F35" s="6"/>
      <c r="G35" s="6"/>
    </row>
    <row r="36" ht="15.75" customHeight="1">
      <c r="C36" s="6"/>
      <c r="D36" s="6"/>
      <c r="E36" s="6"/>
      <c r="F36" s="6"/>
      <c r="G36" s="6"/>
    </row>
    <row r="37" ht="15.75" customHeight="1">
      <c r="C37" s="6"/>
      <c r="D37" s="6"/>
      <c r="E37" s="6"/>
      <c r="F37" s="6"/>
      <c r="G37" s="6"/>
    </row>
    <row r="38" ht="15.75" customHeight="1">
      <c r="C38" s="6"/>
      <c r="D38" s="6"/>
      <c r="E38" s="6"/>
      <c r="F38" s="6"/>
      <c r="G38" s="6"/>
    </row>
    <row r="39" ht="15.75" customHeight="1">
      <c r="C39" s="6"/>
      <c r="D39" s="6"/>
      <c r="E39" s="6"/>
      <c r="F39" s="6"/>
      <c r="G39" s="6"/>
    </row>
    <row r="40" ht="15.75" customHeight="1">
      <c r="C40" s="6"/>
      <c r="D40" s="6"/>
      <c r="E40" s="6"/>
      <c r="F40" s="6"/>
      <c r="G40" s="6"/>
    </row>
    <row r="41" ht="15.75" customHeight="1">
      <c r="C41" s="6"/>
      <c r="D41" s="6"/>
      <c r="E41" s="6"/>
      <c r="F41" s="6"/>
      <c r="G41" s="6"/>
    </row>
    <row r="42" ht="15.75" customHeight="1">
      <c r="C42" s="6"/>
      <c r="D42" s="6"/>
      <c r="E42" s="6"/>
      <c r="F42" s="6"/>
      <c r="G42" s="6"/>
    </row>
    <row r="43" ht="15.75" customHeight="1">
      <c r="C43" s="6"/>
      <c r="D43" s="6"/>
      <c r="E43" s="6"/>
      <c r="F43" s="6"/>
      <c r="G43" s="6"/>
    </row>
    <row r="44" ht="15.75" customHeight="1">
      <c r="C44" s="6"/>
      <c r="D44" s="6"/>
      <c r="E44" s="6"/>
      <c r="F44" s="6"/>
      <c r="G44" s="6"/>
    </row>
    <row r="45" ht="15.75" customHeight="1">
      <c r="C45" s="6"/>
      <c r="D45" s="6"/>
      <c r="E45" s="6"/>
      <c r="F45" s="6"/>
      <c r="G45" s="6"/>
    </row>
    <row r="46" ht="15.75" customHeight="1">
      <c r="C46" s="6"/>
      <c r="D46" s="6"/>
      <c r="E46" s="6"/>
      <c r="F46" s="6"/>
      <c r="G46" s="6"/>
    </row>
    <row r="47" ht="15.75" customHeight="1">
      <c r="C47" s="6"/>
      <c r="D47" s="6"/>
      <c r="E47" s="6"/>
      <c r="F47" s="6"/>
      <c r="G47" s="6"/>
    </row>
    <row r="48" ht="15.75" customHeight="1">
      <c r="C48" s="6"/>
      <c r="D48" s="6"/>
      <c r="E48" s="6"/>
      <c r="F48" s="6"/>
      <c r="G48" s="6"/>
    </row>
    <row r="49" ht="15.75" customHeight="1">
      <c r="C49" s="6"/>
      <c r="D49" s="6"/>
      <c r="E49" s="6"/>
      <c r="F49" s="6"/>
      <c r="G49" s="6"/>
    </row>
    <row r="50" ht="15.75" customHeight="1">
      <c r="C50" s="6"/>
      <c r="D50" s="6"/>
      <c r="E50" s="6"/>
      <c r="F50" s="6"/>
      <c r="G50" s="6"/>
    </row>
    <row r="51" ht="15.75" customHeight="1">
      <c r="C51" s="6"/>
      <c r="D51" s="6"/>
      <c r="E51" s="6"/>
      <c r="F51" s="6"/>
      <c r="G51" s="6"/>
    </row>
    <row r="52" ht="15.75" customHeight="1">
      <c r="C52" s="6"/>
      <c r="D52" s="6"/>
      <c r="E52" s="6"/>
      <c r="F52" s="6"/>
      <c r="G52" s="6"/>
    </row>
    <row r="53" ht="15.75" customHeight="1">
      <c r="C53" s="6"/>
      <c r="D53" s="6"/>
      <c r="E53" s="6"/>
      <c r="F53" s="6"/>
      <c r="G53" s="6"/>
    </row>
    <row r="54" ht="15.75" customHeight="1">
      <c r="C54" s="6"/>
      <c r="D54" s="6"/>
      <c r="E54" s="6"/>
      <c r="F54" s="6"/>
      <c r="G54" s="6"/>
    </row>
    <row r="55" ht="15.75" customHeight="1">
      <c r="C55" s="6"/>
      <c r="D55" s="6"/>
      <c r="E55" s="6"/>
      <c r="F55" s="6"/>
      <c r="G55" s="6"/>
    </row>
    <row r="56" ht="15.75" customHeight="1">
      <c r="C56" s="6"/>
      <c r="D56" s="6"/>
      <c r="E56" s="6"/>
      <c r="F56" s="6"/>
      <c r="G56" s="6"/>
    </row>
    <row r="57" ht="15.75" customHeight="1">
      <c r="C57" s="6"/>
      <c r="D57" s="6"/>
      <c r="E57" s="6"/>
      <c r="F57" s="6"/>
      <c r="G57" s="6"/>
    </row>
    <row r="58" ht="15.75" customHeight="1">
      <c r="C58" s="6"/>
      <c r="D58" s="6"/>
      <c r="E58" s="6"/>
      <c r="F58" s="6"/>
      <c r="G58" s="6"/>
    </row>
    <row r="59" ht="15.75" customHeight="1">
      <c r="C59" s="6"/>
      <c r="D59" s="6"/>
      <c r="E59" s="6"/>
      <c r="F59" s="6"/>
      <c r="G59" s="6"/>
    </row>
    <row r="60" ht="15.75" customHeight="1">
      <c r="C60" s="6"/>
      <c r="D60" s="6"/>
      <c r="E60" s="6"/>
      <c r="F60" s="6"/>
      <c r="G60" s="6"/>
    </row>
    <row r="61" ht="15.75" customHeight="1">
      <c r="C61" s="6"/>
      <c r="D61" s="6"/>
      <c r="E61" s="6"/>
      <c r="F61" s="6"/>
      <c r="G61" s="6"/>
    </row>
    <row r="62" ht="15.75" customHeight="1">
      <c r="C62" s="6"/>
      <c r="D62" s="6"/>
      <c r="E62" s="6"/>
      <c r="F62" s="6"/>
      <c r="G62" s="6"/>
    </row>
    <row r="63" ht="15.75" customHeight="1">
      <c r="C63" s="6"/>
      <c r="D63" s="6"/>
      <c r="E63" s="6"/>
      <c r="F63" s="6"/>
      <c r="G63" s="6"/>
    </row>
    <row r="64" ht="15.75" customHeight="1">
      <c r="C64" s="6"/>
      <c r="D64" s="6"/>
      <c r="E64" s="6"/>
      <c r="F64" s="6"/>
      <c r="G64" s="6"/>
    </row>
    <row r="65" ht="15.75" customHeight="1">
      <c r="C65" s="6"/>
      <c r="D65" s="6"/>
      <c r="E65" s="6"/>
      <c r="F65" s="6"/>
      <c r="G65" s="6"/>
    </row>
    <row r="66" ht="15.75" customHeight="1">
      <c r="C66" s="6"/>
      <c r="D66" s="6"/>
      <c r="E66" s="6"/>
      <c r="F66" s="6"/>
      <c r="G66" s="6"/>
    </row>
    <row r="67" ht="15.75" customHeight="1">
      <c r="C67" s="6"/>
      <c r="D67" s="6"/>
      <c r="E67" s="6"/>
      <c r="F67" s="6"/>
      <c r="G67" s="6"/>
    </row>
    <row r="68" ht="15.75" customHeight="1">
      <c r="C68" s="6"/>
      <c r="D68" s="6"/>
      <c r="E68" s="6"/>
      <c r="F68" s="6"/>
      <c r="G68" s="6"/>
    </row>
    <row r="69" ht="15.75" customHeight="1">
      <c r="C69" s="6"/>
      <c r="D69" s="6"/>
      <c r="E69" s="6"/>
      <c r="F69" s="6"/>
      <c r="G69" s="6"/>
    </row>
    <row r="70" ht="15.75" customHeight="1">
      <c r="C70" s="6"/>
      <c r="D70" s="6"/>
      <c r="E70" s="6"/>
      <c r="F70" s="6"/>
      <c r="G70" s="6"/>
    </row>
    <row r="71" ht="15.75" customHeight="1">
      <c r="C71" s="6"/>
      <c r="D71" s="6"/>
      <c r="E71" s="6"/>
      <c r="F71" s="6"/>
      <c r="G71" s="6"/>
    </row>
    <row r="72" ht="15.75" customHeight="1">
      <c r="C72" s="6"/>
      <c r="D72" s="6"/>
      <c r="E72" s="6"/>
      <c r="F72" s="6"/>
      <c r="G72" s="6"/>
    </row>
    <row r="73" ht="15.75" customHeight="1">
      <c r="C73" s="6"/>
      <c r="D73" s="6"/>
      <c r="E73" s="6"/>
      <c r="F73" s="6"/>
      <c r="G73" s="6"/>
    </row>
    <row r="74" ht="15.75" customHeight="1">
      <c r="C74" s="6"/>
      <c r="D74" s="6"/>
      <c r="E74" s="6"/>
      <c r="F74" s="6"/>
      <c r="G74" s="6"/>
    </row>
    <row r="75" ht="15.75" customHeight="1">
      <c r="C75" s="6"/>
      <c r="D75" s="6"/>
      <c r="E75" s="6"/>
      <c r="F75" s="6"/>
      <c r="G75" s="6"/>
    </row>
    <row r="76" ht="15.75" customHeight="1">
      <c r="C76" s="6"/>
      <c r="D76" s="6"/>
      <c r="E76" s="6"/>
      <c r="F76" s="6"/>
      <c r="G76" s="6"/>
    </row>
    <row r="77" ht="15.75" customHeight="1">
      <c r="C77" s="6"/>
      <c r="D77" s="6"/>
      <c r="E77" s="6"/>
      <c r="F77" s="6"/>
      <c r="G77" s="6"/>
    </row>
    <row r="78" ht="15.75" customHeight="1">
      <c r="C78" s="6"/>
      <c r="D78" s="6"/>
      <c r="E78" s="6"/>
      <c r="F78" s="6"/>
      <c r="G78" s="6"/>
    </row>
    <row r="79" ht="15.75" customHeight="1">
      <c r="C79" s="6"/>
      <c r="D79" s="6"/>
      <c r="E79" s="6"/>
      <c r="F79" s="6"/>
      <c r="G79" s="6"/>
    </row>
    <row r="80" ht="15.75" customHeight="1">
      <c r="C80" s="6"/>
      <c r="D80" s="6"/>
      <c r="E80" s="6"/>
      <c r="F80" s="6"/>
      <c r="G80" s="6"/>
    </row>
    <row r="81" ht="15.75" customHeight="1">
      <c r="C81" s="6"/>
      <c r="D81" s="6"/>
      <c r="E81" s="6"/>
      <c r="F81" s="6"/>
      <c r="G81" s="6"/>
    </row>
    <row r="82" ht="15.75" customHeight="1">
      <c r="C82" s="6"/>
      <c r="D82" s="6"/>
      <c r="E82" s="6"/>
      <c r="F82" s="6"/>
      <c r="G82" s="6"/>
    </row>
    <row r="83" ht="15.75" customHeight="1">
      <c r="C83" s="6"/>
      <c r="D83" s="6"/>
      <c r="E83" s="6"/>
      <c r="F83" s="6"/>
      <c r="G83" s="6"/>
    </row>
    <row r="84" ht="15.75" customHeight="1">
      <c r="C84" s="6"/>
      <c r="D84" s="6"/>
      <c r="E84" s="6"/>
      <c r="F84" s="6"/>
      <c r="G84" s="6"/>
    </row>
    <row r="85" ht="15.75" customHeight="1">
      <c r="C85" s="6"/>
      <c r="D85" s="6"/>
      <c r="E85" s="6"/>
      <c r="F85" s="6"/>
      <c r="G85" s="6"/>
    </row>
    <row r="86" ht="15.75" customHeight="1">
      <c r="C86" s="6"/>
      <c r="D86" s="6"/>
      <c r="E86" s="6"/>
      <c r="F86" s="6"/>
      <c r="G86" s="6"/>
    </row>
    <row r="87" ht="15.75" customHeight="1">
      <c r="C87" s="6"/>
      <c r="D87" s="6"/>
      <c r="E87" s="6"/>
      <c r="F87" s="6"/>
      <c r="G87" s="6"/>
    </row>
    <row r="88" ht="15.75" customHeight="1">
      <c r="C88" s="6"/>
      <c r="D88" s="6"/>
      <c r="E88" s="6"/>
      <c r="F88" s="6"/>
      <c r="G88" s="6"/>
    </row>
    <row r="89" ht="15.75" customHeight="1">
      <c r="C89" s="6"/>
      <c r="D89" s="6"/>
      <c r="E89" s="6"/>
      <c r="F89" s="6"/>
      <c r="G89" s="6"/>
    </row>
    <row r="90" ht="15.75" customHeight="1">
      <c r="C90" s="6"/>
      <c r="D90" s="6"/>
      <c r="E90" s="6"/>
      <c r="F90" s="6"/>
      <c r="G90" s="6"/>
    </row>
    <row r="91" ht="15.75" customHeight="1">
      <c r="C91" s="6"/>
      <c r="D91" s="6"/>
      <c r="E91" s="6"/>
      <c r="F91" s="6"/>
      <c r="G91" s="6"/>
    </row>
    <row r="92" ht="15.75" customHeight="1">
      <c r="C92" s="6"/>
      <c r="D92" s="6"/>
      <c r="E92" s="6"/>
      <c r="F92" s="6"/>
      <c r="G92" s="6"/>
    </row>
    <row r="93" ht="15.75" customHeight="1">
      <c r="C93" s="6"/>
      <c r="D93" s="6"/>
      <c r="E93" s="6"/>
      <c r="F93" s="6"/>
      <c r="G93" s="6"/>
    </row>
    <row r="94" ht="15.75" customHeight="1">
      <c r="C94" s="6"/>
      <c r="D94" s="6"/>
      <c r="E94" s="6"/>
      <c r="F94" s="6"/>
      <c r="G94" s="6"/>
    </row>
    <row r="95" ht="15.75" customHeight="1">
      <c r="C95" s="6"/>
      <c r="D95" s="6"/>
      <c r="E95" s="6"/>
      <c r="F95" s="6"/>
      <c r="G95" s="6"/>
    </row>
    <row r="96" ht="15.75" customHeight="1">
      <c r="C96" s="6"/>
      <c r="D96" s="6"/>
      <c r="E96" s="6"/>
      <c r="F96" s="6"/>
      <c r="G96" s="6"/>
    </row>
    <row r="97" ht="15.75" customHeight="1">
      <c r="C97" s="6"/>
      <c r="D97" s="6"/>
      <c r="E97" s="6"/>
      <c r="F97" s="6"/>
      <c r="G97" s="6"/>
    </row>
    <row r="98" ht="15.75" customHeight="1">
      <c r="C98" s="6"/>
      <c r="D98" s="6"/>
      <c r="E98" s="6"/>
      <c r="F98" s="6"/>
      <c r="G98" s="6"/>
    </row>
    <row r="99" ht="15.75" customHeight="1">
      <c r="C99" s="6"/>
      <c r="D99" s="6"/>
      <c r="E99" s="6"/>
      <c r="F99" s="6"/>
      <c r="G99" s="6"/>
    </row>
    <row r="100" ht="15.75" customHeight="1">
      <c r="C100" s="6"/>
      <c r="D100" s="6"/>
      <c r="E100" s="6"/>
      <c r="F100" s="6"/>
      <c r="G100" s="6"/>
    </row>
    <row r="101" ht="15.75" customHeight="1">
      <c r="C101" s="6"/>
      <c r="D101" s="6"/>
      <c r="E101" s="6"/>
      <c r="F101" s="6"/>
      <c r="G101" s="6"/>
    </row>
    <row r="102" ht="15.75" customHeight="1">
      <c r="C102" s="6"/>
      <c r="D102" s="6"/>
      <c r="E102" s="6"/>
      <c r="F102" s="6"/>
      <c r="G102" s="6"/>
    </row>
    <row r="103" ht="15.75" customHeight="1">
      <c r="C103" s="6"/>
      <c r="D103" s="6"/>
      <c r="E103" s="6"/>
      <c r="F103" s="6"/>
      <c r="G103" s="6"/>
    </row>
    <row r="104" ht="15.75" customHeight="1">
      <c r="C104" s="6"/>
      <c r="D104" s="6"/>
      <c r="E104" s="6"/>
      <c r="F104" s="6"/>
      <c r="G104" s="6"/>
    </row>
    <row r="105" ht="15.75" customHeight="1">
      <c r="C105" s="6"/>
      <c r="D105" s="6"/>
      <c r="E105" s="6"/>
      <c r="F105" s="6"/>
      <c r="G105" s="6"/>
    </row>
    <row r="106" ht="15.75" customHeight="1">
      <c r="C106" s="6"/>
      <c r="D106" s="6"/>
      <c r="E106" s="6"/>
      <c r="F106" s="6"/>
      <c r="G106" s="6"/>
    </row>
    <row r="107" ht="15.75" customHeight="1">
      <c r="C107" s="6"/>
      <c r="D107" s="6"/>
      <c r="E107" s="6"/>
      <c r="F107" s="6"/>
      <c r="G107" s="6"/>
    </row>
    <row r="108" ht="15.75" customHeight="1">
      <c r="C108" s="6"/>
      <c r="D108" s="6"/>
      <c r="E108" s="6"/>
      <c r="F108" s="6"/>
      <c r="G108" s="6"/>
    </row>
    <row r="109" ht="15.75" customHeight="1">
      <c r="C109" s="6"/>
      <c r="D109" s="6"/>
      <c r="E109" s="6"/>
      <c r="F109" s="6"/>
      <c r="G109" s="6"/>
    </row>
    <row r="110" ht="15.75" customHeight="1">
      <c r="C110" s="6"/>
      <c r="D110" s="6"/>
      <c r="E110" s="6"/>
      <c r="F110" s="6"/>
      <c r="G110" s="6"/>
    </row>
    <row r="111" ht="15.75" customHeight="1">
      <c r="C111" s="6"/>
      <c r="D111" s="6"/>
      <c r="E111" s="6"/>
      <c r="F111" s="6"/>
      <c r="G111" s="6"/>
    </row>
    <row r="112" ht="15.75" customHeight="1">
      <c r="C112" s="6"/>
      <c r="D112" s="6"/>
      <c r="E112" s="6"/>
      <c r="F112" s="6"/>
      <c r="G112" s="6"/>
    </row>
    <row r="113" ht="15.75" customHeight="1">
      <c r="C113" s="6"/>
      <c r="D113" s="6"/>
      <c r="E113" s="6"/>
      <c r="F113" s="6"/>
      <c r="G113" s="6"/>
    </row>
    <row r="114" ht="15.75" customHeight="1">
      <c r="C114" s="6"/>
      <c r="D114" s="6"/>
      <c r="E114" s="6"/>
      <c r="F114" s="6"/>
      <c r="G114" s="6"/>
    </row>
    <row r="115" ht="15.75" customHeight="1">
      <c r="C115" s="6"/>
      <c r="D115" s="6"/>
      <c r="E115" s="6"/>
      <c r="F115" s="6"/>
      <c r="G115" s="6"/>
    </row>
    <row r="116" ht="15.75" customHeight="1">
      <c r="C116" s="6"/>
      <c r="D116" s="6"/>
      <c r="E116" s="6"/>
      <c r="F116" s="6"/>
      <c r="G116" s="6"/>
    </row>
    <row r="117" ht="15.75" customHeight="1">
      <c r="C117" s="6"/>
      <c r="D117" s="6"/>
      <c r="E117" s="6"/>
      <c r="F117" s="6"/>
      <c r="G117" s="6"/>
    </row>
    <row r="118" ht="15.75" customHeight="1">
      <c r="C118" s="6"/>
      <c r="D118" s="6"/>
      <c r="E118" s="6"/>
      <c r="F118" s="6"/>
      <c r="G118" s="6"/>
    </row>
    <row r="119" ht="15.75" customHeight="1">
      <c r="C119" s="6"/>
      <c r="D119" s="6"/>
      <c r="E119" s="6"/>
      <c r="F119" s="6"/>
      <c r="G119" s="6"/>
    </row>
    <row r="120" ht="15.75" customHeight="1">
      <c r="C120" s="6"/>
      <c r="D120" s="6"/>
      <c r="E120" s="6"/>
      <c r="F120" s="6"/>
      <c r="G120" s="6"/>
    </row>
    <row r="121" ht="15.75" customHeight="1">
      <c r="C121" s="6"/>
      <c r="D121" s="6"/>
      <c r="E121" s="6"/>
      <c r="F121" s="6"/>
      <c r="G121" s="6"/>
    </row>
    <row r="122" ht="15.75" customHeight="1">
      <c r="C122" s="6"/>
      <c r="D122" s="6"/>
      <c r="E122" s="6"/>
      <c r="F122" s="6"/>
      <c r="G122" s="6"/>
    </row>
    <row r="123" ht="15.75" customHeight="1">
      <c r="C123" s="6"/>
      <c r="D123" s="6"/>
      <c r="E123" s="6"/>
      <c r="F123" s="6"/>
      <c r="G123" s="6"/>
    </row>
    <row r="124" ht="15.75" customHeight="1">
      <c r="C124" s="6"/>
      <c r="D124" s="6"/>
      <c r="E124" s="6"/>
      <c r="F124" s="6"/>
      <c r="G124" s="6"/>
    </row>
    <row r="125" ht="15.75" customHeight="1">
      <c r="C125" s="6"/>
      <c r="D125" s="6"/>
      <c r="E125" s="6"/>
      <c r="F125" s="6"/>
      <c r="G125" s="6"/>
    </row>
    <row r="126" ht="15.75" customHeight="1">
      <c r="C126" s="6"/>
      <c r="D126" s="6"/>
      <c r="E126" s="6"/>
      <c r="F126" s="6"/>
      <c r="G126" s="6"/>
    </row>
    <row r="127" ht="15.75" customHeight="1">
      <c r="C127" s="6"/>
      <c r="D127" s="6"/>
      <c r="E127" s="6"/>
      <c r="F127" s="6"/>
      <c r="G127" s="6"/>
    </row>
    <row r="128" ht="15.75" customHeight="1">
      <c r="C128" s="6"/>
      <c r="D128" s="6"/>
      <c r="E128" s="6"/>
      <c r="F128" s="6"/>
      <c r="G128" s="6"/>
    </row>
    <row r="129" ht="15.75" customHeight="1">
      <c r="C129" s="6"/>
      <c r="D129" s="6"/>
      <c r="E129" s="6"/>
      <c r="F129" s="6"/>
      <c r="G129" s="6"/>
    </row>
    <row r="130" ht="15.75" customHeight="1">
      <c r="C130" s="6"/>
      <c r="D130" s="6"/>
      <c r="E130" s="6"/>
      <c r="F130" s="6"/>
      <c r="G130" s="6"/>
    </row>
    <row r="131" ht="15.75" customHeight="1">
      <c r="C131" s="6"/>
      <c r="D131" s="6"/>
      <c r="E131" s="6"/>
      <c r="F131" s="6"/>
      <c r="G131" s="6"/>
    </row>
    <row r="132" ht="15.75" customHeight="1">
      <c r="C132" s="6"/>
      <c r="D132" s="6"/>
      <c r="E132" s="6"/>
      <c r="F132" s="6"/>
      <c r="G132" s="6"/>
    </row>
    <row r="133" ht="15.75" customHeight="1">
      <c r="C133" s="6"/>
      <c r="D133" s="6"/>
      <c r="E133" s="6"/>
      <c r="F133" s="6"/>
      <c r="G133" s="6"/>
    </row>
    <row r="134" ht="15.75" customHeight="1">
      <c r="C134" s="6"/>
      <c r="D134" s="6"/>
      <c r="E134" s="6"/>
      <c r="F134" s="6"/>
      <c r="G134" s="6"/>
    </row>
    <row r="135" ht="15.75" customHeight="1">
      <c r="C135" s="6"/>
      <c r="D135" s="6"/>
      <c r="E135" s="6"/>
      <c r="F135" s="6"/>
      <c r="G135" s="6"/>
    </row>
    <row r="136" ht="15.75" customHeight="1">
      <c r="C136" s="6"/>
      <c r="D136" s="6"/>
      <c r="E136" s="6"/>
      <c r="F136" s="6"/>
      <c r="G136" s="6"/>
    </row>
    <row r="137" ht="15.75" customHeight="1">
      <c r="C137" s="6"/>
      <c r="D137" s="6"/>
      <c r="E137" s="6"/>
      <c r="F137" s="6"/>
      <c r="G137" s="6"/>
    </row>
    <row r="138" ht="15.75" customHeight="1">
      <c r="C138" s="6"/>
      <c r="D138" s="6"/>
      <c r="E138" s="6"/>
      <c r="F138" s="6"/>
      <c r="G138" s="6"/>
    </row>
    <row r="139" ht="15.75" customHeight="1">
      <c r="C139" s="6"/>
      <c r="D139" s="6"/>
      <c r="E139" s="6"/>
      <c r="F139" s="6"/>
      <c r="G139" s="6"/>
    </row>
    <row r="140" ht="15.75" customHeight="1">
      <c r="C140" s="6"/>
      <c r="D140" s="6"/>
      <c r="E140" s="6"/>
      <c r="F140" s="6"/>
      <c r="G140" s="6"/>
    </row>
    <row r="141" ht="15.75" customHeight="1">
      <c r="C141" s="6"/>
      <c r="D141" s="6"/>
      <c r="E141" s="6"/>
      <c r="F141" s="6"/>
      <c r="G141" s="6"/>
    </row>
    <row r="142" ht="15.75" customHeight="1">
      <c r="C142" s="6"/>
      <c r="D142" s="6"/>
      <c r="E142" s="6"/>
      <c r="F142" s="6"/>
      <c r="G142" s="6"/>
    </row>
    <row r="143" ht="15.75" customHeight="1">
      <c r="C143" s="6"/>
      <c r="D143" s="6"/>
      <c r="E143" s="6"/>
      <c r="F143" s="6"/>
      <c r="G143" s="6"/>
    </row>
    <row r="144" ht="15.75" customHeight="1">
      <c r="C144" s="6"/>
      <c r="D144" s="6"/>
      <c r="E144" s="6"/>
      <c r="F144" s="6"/>
      <c r="G144" s="6"/>
    </row>
    <row r="145" ht="15.75" customHeight="1">
      <c r="C145" s="6"/>
      <c r="D145" s="6"/>
      <c r="E145" s="6"/>
      <c r="F145" s="6"/>
      <c r="G145" s="6"/>
    </row>
    <row r="146" ht="15.75" customHeight="1">
      <c r="C146" s="6"/>
      <c r="D146" s="6"/>
      <c r="E146" s="6"/>
      <c r="F146" s="6"/>
      <c r="G146" s="6"/>
    </row>
    <row r="147" ht="15.75" customHeight="1">
      <c r="C147" s="6"/>
      <c r="D147" s="6"/>
      <c r="E147" s="6"/>
      <c r="F147" s="6"/>
      <c r="G147" s="6"/>
    </row>
    <row r="148" ht="15.75" customHeight="1">
      <c r="C148" s="6"/>
      <c r="D148" s="6"/>
      <c r="E148" s="6"/>
      <c r="F148" s="6"/>
      <c r="G148" s="6"/>
    </row>
    <row r="149" ht="15.75" customHeight="1">
      <c r="C149" s="6"/>
      <c r="D149" s="6"/>
      <c r="E149" s="6"/>
      <c r="F149" s="6"/>
      <c r="G149" s="6"/>
    </row>
    <row r="150" ht="15.75" customHeight="1">
      <c r="C150" s="6"/>
      <c r="D150" s="6"/>
      <c r="E150" s="6"/>
      <c r="F150" s="6"/>
      <c r="G150" s="6"/>
    </row>
    <row r="151" ht="15.75" customHeight="1">
      <c r="C151" s="6"/>
      <c r="D151" s="6"/>
      <c r="E151" s="6"/>
      <c r="F151" s="6"/>
      <c r="G151" s="6"/>
    </row>
    <row r="152" ht="15.75" customHeight="1">
      <c r="C152" s="6"/>
      <c r="D152" s="6"/>
      <c r="E152" s="6"/>
      <c r="F152" s="6"/>
      <c r="G152" s="6"/>
    </row>
    <row r="153" ht="15.75" customHeight="1">
      <c r="C153" s="6"/>
      <c r="D153" s="6"/>
      <c r="E153" s="6"/>
      <c r="F153" s="6"/>
      <c r="G153" s="6"/>
    </row>
    <row r="154" ht="15.75" customHeight="1">
      <c r="C154" s="6"/>
      <c r="D154" s="6"/>
      <c r="E154" s="6"/>
      <c r="F154" s="6"/>
      <c r="G154" s="6"/>
    </row>
    <row r="155" ht="15.75" customHeight="1">
      <c r="C155" s="6"/>
      <c r="D155" s="6"/>
      <c r="E155" s="6"/>
      <c r="F155" s="6"/>
      <c r="G155" s="6"/>
    </row>
    <row r="156" ht="15.75" customHeight="1">
      <c r="C156" s="6"/>
      <c r="D156" s="6"/>
      <c r="E156" s="6"/>
      <c r="F156" s="6"/>
      <c r="G156" s="6"/>
    </row>
    <row r="157" ht="15.75" customHeight="1">
      <c r="C157" s="6"/>
      <c r="D157" s="6"/>
      <c r="E157" s="6"/>
      <c r="F157" s="6"/>
      <c r="G157" s="6"/>
    </row>
    <row r="158" ht="15.75" customHeight="1">
      <c r="C158" s="6"/>
      <c r="D158" s="6"/>
      <c r="E158" s="6"/>
      <c r="F158" s="6"/>
      <c r="G158" s="6"/>
    </row>
    <row r="159" ht="15.75" customHeight="1">
      <c r="C159" s="6"/>
      <c r="D159" s="6"/>
      <c r="E159" s="6"/>
      <c r="F159" s="6"/>
      <c r="G159" s="6"/>
    </row>
    <row r="160" ht="15.75" customHeight="1">
      <c r="C160" s="6"/>
      <c r="D160" s="6"/>
      <c r="E160" s="6"/>
      <c r="F160" s="6"/>
      <c r="G160" s="6"/>
    </row>
    <row r="161" ht="15.75" customHeight="1">
      <c r="C161" s="6"/>
      <c r="D161" s="6"/>
      <c r="E161" s="6"/>
      <c r="F161" s="6"/>
      <c r="G161" s="6"/>
    </row>
    <row r="162" ht="15.75" customHeight="1">
      <c r="C162" s="6"/>
      <c r="D162" s="6"/>
      <c r="E162" s="6"/>
      <c r="F162" s="6"/>
      <c r="G162" s="6"/>
    </row>
    <row r="163" ht="15.75" customHeight="1">
      <c r="C163" s="6"/>
      <c r="D163" s="6"/>
      <c r="E163" s="6"/>
      <c r="F163" s="6"/>
      <c r="G163" s="6"/>
    </row>
    <row r="164" ht="15.75" customHeight="1">
      <c r="C164" s="6"/>
      <c r="D164" s="6"/>
      <c r="E164" s="6"/>
      <c r="F164" s="6"/>
      <c r="G164" s="6"/>
    </row>
    <row r="165" ht="15.75" customHeight="1">
      <c r="C165" s="6"/>
      <c r="D165" s="6"/>
      <c r="E165" s="6"/>
      <c r="F165" s="6"/>
      <c r="G165" s="6"/>
    </row>
    <row r="166" ht="15.75" customHeight="1">
      <c r="C166" s="6"/>
      <c r="D166" s="6"/>
      <c r="E166" s="6"/>
      <c r="F166" s="6"/>
      <c r="G166" s="6"/>
    </row>
    <row r="167" ht="15.75" customHeight="1">
      <c r="C167" s="6"/>
      <c r="D167" s="6"/>
      <c r="E167" s="6"/>
      <c r="F167" s="6"/>
      <c r="G167" s="6"/>
    </row>
    <row r="168" ht="15.75" customHeight="1">
      <c r="C168" s="6"/>
      <c r="D168" s="6"/>
      <c r="E168" s="6"/>
      <c r="F168" s="6"/>
      <c r="G168" s="6"/>
    </row>
    <row r="169" ht="15.75" customHeight="1">
      <c r="C169" s="6"/>
      <c r="D169" s="6"/>
      <c r="E169" s="6"/>
      <c r="F169" s="6"/>
      <c r="G169" s="6"/>
    </row>
    <row r="170" ht="15.75" customHeight="1">
      <c r="C170" s="6"/>
      <c r="D170" s="6"/>
      <c r="E170" s="6"/>
      <c r="F170" s="6"/>
      <c r="G170" s="6"/>
    </row>
    <row r="171" ht="15.75" customHeight="1">
      <c r="C171" s="6"/>
      <c r="D171" s="6"/>
      <c r="E171" s="6"/>
      <c r="F171" s="6"/>
      <c r="G171" s="6"/>
    </row>
    <row r="172" ht="15.75" customHeight="1">
      <c r="C172" s="6"/>
      <c r="D172" s="6"/>
      <c r="E172" s="6"/>
      <c r="F172" s="6"/>
      <c r="G172" s="6"/>
    </row>
    <row r="173" ht="15.75" customHeight="1">
      <c r="C173" s="6"/>
      <c r="D173" s="6"/>
      <c r="E173" s="6"/>
      <c r="F173" s="6"/>
      <c r="G173" s="6"/>
    </row>
    <row r="174" ht="15.75" customHeight="1">
      <c r="C174" s="6"/>
      <c r="D174" s="6"/>
      <c r="E174" s="6"/>
      <c r="F174" s="6"/>
      <c r="G174" s="6"/>
    </row>
    <row r="175" ht="15.75" customHeight="1">
      <c r="C175" s="6"/>
      <c r="D175" s="6"/>
      <c r="E175" s="6"/>
      <c r="F175" s="6"/>
      <c r="G175" s="6"/>
    </row>
    <row r="176" ht="15.75" customHeight="1">
      <c r="C176" s="6"/>
      <c r="D176" s="6"/>
      <c r="E176" s="6"/>
      <c r="F176" s="6"/>
      <c r="G176" s="6"/>
    </row>
    <row r="177" ht="15.75" customHeight="1">
      <c r="C177" s="6"/>
      <c r="D177" s="6"/>
      <c r="E177" s="6"/>
      <c r="F177" s="6"/>
      <c r="G177" s="6"/>
    </row>
    <row r="178" ht="15.75" customHeight="1">
      <c r="C178" s="6"/>
      <c r="D178" s="6"/>
      <c r="E178" s="6"/>
      <c r="F178" s="6"/>
      <c r="G178" s="6"/>
    </row>
    <row r="179" ht="15.75" customHeight="1">
      <c r="C179" s="6"/>
      <c r="D179" s="6"/>
      <c r="E179" s="6"/>
      <c r="F179" s="6"/>
      <c r="G179" s="6"/>
    </row>
    <row r="180" ht="15.75" customHeight="1">
      <c r="C180" s="6"/>
      <c r="D180" s="6"/>
      <c r="E180" s="6"/>
      <c r="F180" s="6"/>
      <c r="G180" s="6"/>
    </row>
    <row r="181" ht="15.75" customHeight="1">
      <c r="C181" s="6"/>
      <c r="D181" s="6"/>
      <c r="E181" s="6"/>
      <c r="F181" s="6"/>
      <c r="G181" s="6"/>
    </row>
    <row r="182" ht="15.75" customHeight="1">
      <c r="C182" s="6"/>
      <c r="D182" s="6"/>
      <c r="E182" s="6"/>
      <c r="F182" s="6"/>
      <c r="G182" s="6"/>
    </row>
    <row r="183" ht="15.75" customHeight="1">
      <c r="C183" s="6"/>
      <c r="D183" s="6"/>
      <c r="E183" s="6"/>
      <c r="F183" s="6"/>
      <c r="G183" s="6"/>
    </row>
    <row r="184" ht="15.75" customHeight="1">
      <c r="C184" s="6"/>
      <c r="D184" s="6"/>
      <c r="E184" s="6"/>
      <c r="F184" s="6"/>
      <c r="G184" s="6"/>
    </row>
    <row r="185" ht="15.75" customHeight="1">
      <c r="C185" s="6"/>
      <c r="D185" s="6"/>
      <c r="E185" s="6"/>
      <c r="F185" s="6"/>
      <c r="G185" s="6"/>
    </row>
    <row r="186" ht="15.75" customHeight="1">
      <c r="C186" s="6"/>
      <c r="D186" s="6"/>
      <c r="E186" s="6"/>
      <c r="F186" s="6"/>
      <c r="G186" s="6"/>
    </row>
    <row r="187" ht="15.75" customHeight="1">
      <c r="C187" s="6"/>
      <c r="D187" s="6"/>
      <c r="E187" s="6"/>
      <c r="F187" s="6"/>
      <c r="G187" s="6"/>
    </row>
    <row r="188" ht="15.75" customHeight="1">
      <c r="C188" s="6"/>
      <c r="D188" s="6"/>
      <c r="E188" s="6"/>
      <c r="F188" s="6"/>
      <c r="G188" s="6"/>
    </row>
    <row r="189" ht="15.75" customHeight="1">
      <c r="C189" s="6"/>
      <c r="D189" s="6"/>
      <c r="E189" s="6"/>
      <c r="F189" s="6"/>
      <c r="G189" s="6"/>
    </row>
    <row r="190" ht="15.75" customHeight="1">
      <c r="C190" s="6"/>
      <c r="D190" s="6"/>
      <c r="E190" s="6"/>
      <c r="F190" s="6"/>
      <c r="G190" s="6"/>
    </row>
    <row r="191" ht="15.75" customHeight="1">
      <c r="C191" s="6"/>
      <c r="D191" s="6"/>
      <c r="E191" s="6"/>
      <c r="F191" s="6"/>
      <c r="G191" s="6"/>
    </row>
    <row r="192" ht="15.75" customHeight="1">
      <c r="C192" s="6"/>
      <c r="D192" s="6"/>
      <c r="E192" s="6"/>
      <c r="F192" s="6"/>
      <c r="G192" s="6"/>
    </row>
    <row r="193" ht="15.75" customHeight="1">
      <c r="C193" s="6"/>
      <c r="D193" s="6"/>
      <c r="E193" s="6"/>
      <c r="F193" s="6"/>
      <c r="G193" s="6"/>
    </row>
    <row r="194" ht="15.75" customHeight="1">
      <c r="C194" s="6"/>
      <c r="D194" s="6"/>
      <c r="E194" s="6"/>
      <c r="F194" s="6"/>
      <c r="G194" s="6"/>
    </row>
    <row r="195" ht="15.75" customHeight="1">
      <c r="C195" s="6"/>
      <c r="D195" s="6"/>
      <c r="E195" s="6"/>
      <c r="F195" s="6"/>
      <c r="G195" s="6"/>
    </row>
    <row r="196" ht="15.75" customHeight="1">
      <c r="C196" s="6"/>
      <c r="D196" s="6"/>
      <c r="E196" s="6"/>
      <c r="F196" s="6"/>
      <c r="G196" s="6"/>
    </row>
    <row r="197" ht="15.75" customHeight="1">
      <c r="C197" s="6"/>
      <c r="D197" s="6"/>
      <c r="E197" s="6"/>
      <c r="F197" s="6"/>
      <c r="G197" s="6"/>
    </row>
    <row r="198" ht="15.75" customHeight="1">
      <c r="C198" s="6"/>
      <c r="D198" s="6"/>
      <c r="E198" s="6"/>
      <c r="F198" s="6"/>
      <c r="G198" s="6"/>
    </row>
    <row r="199" ht="15.75" customHeight="1">
      <c r="C199" s="6"/>
      <c r="D199" s="6"/>
      <c r="E199" s="6"/>
      <c r="F199" s="6"/>
      <c r="G199" s="6"/>
    </row>
    <row r="200" ht="15.75" customHeight="1">
      <c r="C200" s="6"/>
      <c r="D200" s="6"/>
      <c r="E200" s="6"/>
      <c r="F200" s="6"/>
      <c r="G200" s="6"/>
    </row>
    <row r="201" ht="15.75" customHeight="1">
      <c r="C201" s="6"/>
      <c r="D201" s="6"/>
      <c r="E201" s="6"/>
      <c r="F201" s="6"/>
      <c r="G201" s="6"/>
    </row>
    <row r="202" ht="15.75" customHeight="1">
      <c r="C202" s="6"/>
      <c r="D202" s="6"/>
      <c r="E202" s="6"/>
      <c r="F202" s="6"/>
      <c r="G202" s="6"/>
    </row>
    <row r="203" ht="15.75" customHeight="1">
      <c r="C203" s="6"/>
      <c r="D203" s="6"/>
      <c r="E203" s="6"/>
      <c r="F203" s="6"/>
      <c r="G203" s="6"/>
    </row>
    <row r="204" ht="15.75" customHeight="1">
      <c r="C204" s="6"/>
      <c r="D204" s="6"/>
      <c r="E204" s="6"/>
      <c r="F204" s="6"/>
      <c r="G204" s="6"/>
    </row>
    <row r="205" ht="15.75" customHeight="1">
      <c r="C205" s="6"/>
      <c r="D205" s="6"/>
      <c r="E205" s="6"/>
      <c r="F205" s="6"/>
      <c r="G205" s="6"/>
    </row>
    <row r="206" ht="15.75" customHeight="1">
      <c r="C206" s="6"/>
      <c r="D206" s="6"/>
      <c r="E206" s="6"/>
      <c r="F206" s="6"/>
      <c r="G206" s="6"/>
    </row>
    <row r="207" ht="15.75" customHeight="1">
      <c r="C207" s="6"/>
      <c r="D207" s="6"/>
      <c r="E207" s="6"/>
      <c r="F207" s="6"/>
      <c r="G207" s="6"/>
    </row>
    <row r="208" ht="15.75" customHeight="1">
      <c r="C208" s="6"/>
      <c r="D208" s="6"/>
      <c r="E208" s="6"/>
      <c r="F208" s="6"/>
      <c r="G208" s="6"/>
    </row>
    <row r="209" ht="15.75" customHeight="1">
      <c r="C209" s="6"/>
      <c r="D209" s="6"/>
      <c r="E209" s="6"/>
      <c r="F209" s="6"/>
      <c r="G209" s="6"/>
    </row>
    <row r="210" ht="15.75" customHeight="1">
      <c r="C210" s="6"/>
      <c r="D210" s="6"/>
      <c r="E210" s="6"/>
      <c r="F210" s="6"/>
      <c r="G210" s="6"/>
    </row>
    <row r="211" ht="15.75" customHeight="1">
      <c r="C211" s="6"/>
      <c r="D211" s="6"/>
      <c r="E211" s="6"/>
      <c r="F211" s="6"/>
      <c r="G211" s="6"/>
    </row>
    <row r="212" ht="15.75" customHeight="1">
      <c r="C212" s="6"/>
      <c r="D212" s="6"/>
      <c r="E212" s="6"/>
      <c r="F212" s="6"/>
      <c r="G212" s="6"/>
    </row>
    <row r="213" ht="15.75" customHeight="1">
      <c r="C213" s="6"/>
      <c r="D213" s="6"/>
      <c r="E213" s="6"/>
      <c r="F213" s="6"/>
      <c r="G213" s="6"/>
    </row>
    <row r="214" ht="15.75" customHeight="1">
      <c r="C214" s="6"/>
      <c r="D214" s="6"/>
      <c r="E214" s="6"/>
      <c r="F214" s="6"/>
      <c r="G214" s="6"/>
    </row>
    <row r="215" ht="15.75" customHeight="1">
      <c r="C215" s="6"/>
      <c r="D215" s="6"/>
      <c r="E215" s="6"/>
      <c r="F215" s="6"/>
      <c r="G215" s="6"/>
    </row>
    <row r="216" ht="15.75" customHeight="1">
      <c r="C216" s="6"/>
      <c r="D216" s="6"/>
      <c r="E216" s="6"/>
      <c r="F216" s="6"/>
      <c r="G216" s="6"/>
    </row>
    <row r="217" ht="15.75" customHeight="1">
      <c r="C217" s="6"/>
      <c r="D217" s="6"/>
      <c r="E217" s="6"/>
      <c r="F217" s="6"/>
      <c r="G217" s="6"/>
    </row>
    <row r="218" ht="15.75" customHeight="1">
      <c r="C218" s="6"/>
      <c r="D218" s="6"/>
      <c r="E218" s="6"/>
      <c r="F218" s="6"/>
      <c r="G218" s="6"/>
    </row>
    <row r="219" ht="15.75" customHeight="1">
      <c r="C219" s="6"/>
      <c r="D219" s="6"/>
      <c r="E219" s="6"/>
      <c r="F219" s="6"/>
      <c r="G219" s="6"/>
    </row>
    <row r="220" ht="15.75" customHeight="1">
      <c r="C220" s="6"/>
      <c r="D220" s="6"/>
      <c r="E220" s="6"/>
      <c r="F220" s="6"/>
      <c r="G220" s="6"/>
    </row>
    <row r="221" ht="15.75" customHeight="1">
      <c r="C221" s="6"/>
      <c r="D221" s="6"/>
      <c r="E221" s="6"/>
      <c r="F221" s="6"/>
      <c r="G221" s="6"/>
    </row>
    <row r="222" ht="15.75" customHeight="1">
      <c r="C222" s="6"/>
      <c r="D222" s="6"/>
      <c r="E222" s="6"/>
      <c r="F222" s="6"/>
      <c r="G222" s="6"/>
    </row>
    <row r="223" ht="15.75" customHeight="1">
      <c r="C223" s="6"/>
      <c r="D223" s="6"/>
      <c r="E223" s="6"/>
      <c r="F223" s="6"/>
      <c r="G223" s="6"/>
    </row>
    <row r="224" ht="15.75" customHeight="1">
      <c r="C224" s="6"/>
      <c r="D224" s="6"/>
      <c r="E224" s="6"/>
      <c r="F224" s="6"/>
      <c r="G224" s="6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35">
    <mergeCell ref="C2:G2"/>
    <mergeCell ref="C5:C6"/>
    <mergeCell ref="D5:D6"/>
    <mergeCell ref="E5:E6"/>
    <mergeCell ref="F5:F6"/>
    <mergeCell ref="G5:G6"/>
    <mergeCell ref="B7:B8"/>
    <mergeCell ref="G7:G8"/>
    <mergeCell ref="D7:D8"/>
    <mergeCell ref="E7:E8"/>
    <mergeCell ref="D9:D10"/>
    <mergeCell ref="E9:E10"/>
    <mergeCell ref="F9:F10"/>
    <mergeCell ref="G9:G10"/>
    <mergeCell ref="B11:B12"/>
    <mergeCell ref="C9:C10"/>
    <mergeCell ref="C13:C14"/>
    <mergeCell ref="D13:D14"/>
    <mergeCell ref="E13:E14"/>
    <mergeCell ref="F13:F14"/>
    <mergeCell ref="G13:G14"/>
    <mergeCell ref="B15:B16"/>
    <mergeCell ref="C21:C22"/>
    <mergeCell ref="D21:D22"/>
    <mergeCell ref="E21:E22"/>
    <mergeCell ref="F21:F22"/>
    <mergeCell ref="G21:G22"/>
    <mergeCell ref="B23:B24"/>
    <mergeCell ref="C17:C18"/>
    <mergeCell ref="D17:D18"/>
    <mergeCell ref="E17:E18"/>
    <mergeCell ref="F17:F18"/>
    <mergeCell ref="G17:G18"/>
    <mergeCell ref="H17:H18"/>
    <mergeCell ref="B19:B20"/>
  </mergeCells>
  <hyperlinks>
    <hyperlink r:id="rId1" ref="E7"/>
    <hyperlink r:id="rId2" ref="G7"/>
    <hyperlink r:id="rId3" ref="C20"/>
    <hyperlink r:id="rId4" ref="E20"/>
    <hyperlink r:id="rId5" ref="D27"/>
  </hyperlinks>
  <printOptions/>
  <pageMargins bottom="0.75" footer="0.0" header="0.0" left="0.7" right="0.7" top="0.75"/>
  <pageSetup paperSize="9" orientation="portrait"/>
  <drawing r:id="rId6"/>
</worksheet>
</file>