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workbook>
</file>

<file path=xl/sharedStrings.xml><?xml version="1.0" encoding="utf-8"?>
<sst xmlns="http://schemas.openxmlformats.org/spreadsheetml/2006/main" count="102" uniqueCount="81">
  <si>
    <t>3º ESO C</t>
  </si>
  <si>
    <t>L</t>
  </si>
  <si>
    <t>M</t>
  </si>
  <si>
    <t>X</t>
  </si>
  <si>
    <t>J</t>
  </si>
  <si>
    <t>V</t>
  </si>
  <si>
    <t>GeH
LIDIA HERNÁNDEZ (kpvd6wj)                Atención: 9.00-9.30</t>
  </si>
  <si>
    <t>RELIGIÓN  (74crwvi)                                   MARIBEL             Atención: 9.00-9.30</t>
  </si>
  <si>
    <t xml:space="preserve">MAT AC 
 PATRICIA (ahosezy)                                                           MAT AP CASTILLO         ( byz4agb)              Atención: 9.00-9.30             </t>
  </si>
  <si>
    <t>EF (kpcdwrn)
 DANIEL NICOLAU                         Atención: 9.00-9.30</t>
  </si>
  <si>
    <t>TAREAS</t>
  </si>
  <si>
    <t>Actividad: Comentar imágenes del Sector Primario</t>
  </si>
  <si>
    <t>Responder de manera reflexiva a las siguientes preguntas:
1º Quién era Nicodemo.
2º: Narra el encuentro de Nicodemo con Jesús.
3º Qué transformación se produce en Nicodemo después del encuentro con Jesús: ¿en qué consiste su conversión?
4º Elabora un esquema del proceso de CONVERSIÓN DE NICODEMO (pág.40)</t>
  </si>
  <si>
    <t xml:space="preserve">Mapas interactivos DIDACTALIA CCAA  y provinciashttps://mapasinteractivos.didactalia.net/comunidad/mapasflashinteractivos </t>
  </si>
  <si>
    <r>
      <rPr>
        <b/>
      </rPr>
      <t>MAT APLI(CASTILLO)</t>
    </r>
    <r>
      <t xml:space="preserve">. Repaso Pitágoras Act 49,50. Repaso polígonos Act 56,57Pg 149,150. ENTREGAR DESPUÉS SEMANA SANTA </t>
    </r>
    <r>
      <rPr>
        <b/>
      </rPr>
      <t>Mat. Ac (Patricia)</t>
    </r>
    <r>
      <t xml:space="preserve"> Tema 6. Proporcionalidad. Repasar el punto 3 y hacer las actividades 29 y 30 de la página 133</t>
    </r>
  </si>
  <si>
    <t>INGLÉS (nsbfdux)
EDUARDO JAIME   Atención: 9.30-10.00</t>
  </si>
  <si>
    <t>LENGUA    (37as3nh)                     Maribel                          Atención: 9.30-10.00</t>
  </si>
  <si>
    <t>FyQ/ BIOLOGÍA CARMEN CASTILLO   (gnsmasy)                 Atención: 9.30-10.00</t>
  </si>
  <si>
    <t>CUIDADANÍA 
NURIA (tjcivop)                              Atención: 9.30-10.00</t>
  </si>
  <si>
    <t>Verbs for this week: put, read, ride, run, say, see, sell send, set, sit. (Lists 07 and 08)     Page 45. Do Exercises 1, 2, 3 and 4 in your exercise books. For exercise 3, instead of speaking with a partner, do this as a written exercise, write minimum 5 sentences to describe the object you have chosen.</t>
  </si>
  <si>
    <t xml:space="preserve">Do the Language Focus worksheet. Here is a link: 
https://drive.google.com/file/d/1_7bOhi7XntpBQslSHRZ4f6XnLDn7s98i/view?usp=sharing
PMAR: Rellena la ficha sobre “Quantifiers” con “a few” o “a Little”. Enlace: https://drive.google.com/file/d/1ICv6nnMHyR-SttrjJh3HzdgME9iBCLjC/view?usp=sharing
</t>
  </si>
  <si>
    <t xml:space="preserve">Ficha 1- UNIDAD 6- Explicación en las páginas 144-145 del libro de SM. </t>
  </si>
  <si>
    <t>Realizar un esquema del gusto y el sabor de los alimentos. Relizar las actividades 14,15 de la pagina 113</t>
  </si>
  <si>
    <t>Leer punto 3-4 y actividades de 11 a 18. No hay que subir tarea.</t>
  </si>
  <si>
    <t>MAT AC 
 PATRICIA (ahosezy)                                                           MAT AP CASTILLO         ( byz4agb)   Atención: 10.00-10.30</t>
  </si>
  <si>
    <t>Castillo, Eduardo, Nuria, Ruth. LD3</t>
  </si>
  <si>
    <t>FyQ/ BIOLOGÍA CARMEN CASTILLO   (gnsmasy)                 Atención: 10.00-10.30</t>
  </si>
  <si>
    <t>TUTORÍA (dij5rd3)
Marisi                        Atención: 10.00-10.30</t>
  </si>
  <si>
    <t>FyQ/ BIOLOGÍA CARMEN CASTILLO   (gnsmasy)               Atención: 10.00-10.30</t>
  </si>
  <si>
    <r>
      <rPr>
        <b/>
      </rPr>
      <t xml:space="preserve">Mat Apli(Castillo). </t>
    </r>
    <r>
      <t xml:space="preserve">Tema 9. Ver videohttps://www.youtube.com/watch?v=2HXaqFbRMe8Copiar las diferentes figuras circulares con sus respectivas fórmulas pg 147. Ver los vídeos y realizar los siguientes problemas:
1)Halla el área y la longitud de una circunferencia cuyo radio es 20cm
2)Halla el área y la longitud de un arco de circunferencia de 60º de la circunferencia anterior     </t>
    </r>
    <r>
      <rPr>
        <b/>
      </rPr>
      <t xml:space="preserve">Mat. Ac (Patricia) </t>
    </r>
    <r>
      <t>Tema 6. Proporcionalidad. Repasar los puntos 1 y 4 hacer las actividades 59 y 60 de la página 144</t>
    </r>
  </si>
  <si>
    <t xml:space="preserve">
Tema 9. Energías renovables. La biomasa: Buscar información sobre las aplicaciones de esta energía en la actualidad, ventajas e inconvenientes. Pg 193( no hacer más de un folio)
Se ha habilitado la compatibilidad con lectores de pantalla.
</t>
  </si>
  <si>
    <t>Chat</t>
  </si>
  <si>
    <t>TEMA9. Calentamiento global. Buscar información sobre el origen y consecuencias de este calentamiento, concretamente del cambio climático</t>
  </si>
  <si>
    <t>TECNOLOGÍA       (lxxby4o)     
 MARISI                  Atención: 10.30-11.00</t>
  </si>
  <si>
    <t>MAT AC 
 PATRICIA (ahosezy)                                                           MAT AP CASTILLO         ( byz4agb)                    Atención: 10.30-11.00</t>
  </si>
  <si>
    <t>EF (kpcdwrn)
 DANIEL NICOLAU                         Atención: 10.30-11.00</t>
  </si>
  <si>
    <t>GeH
LIDIA HERNÁNDEZ (kpvd6wj)                       Atención: 10.30-11.00</t>
  </si>
  <si>
    <t>TECNOLOGÍA       (lxxby4o)     
 MARISI                     Atención: 10.30-11.30</t>
  </si>
  <si>
    <r>
      <rPr>
        <b/>
      </rPr>
      <t>MAT APLICADAS(Castillo)</t>
    </r>
    <r>
      <t xml:space="preserve">Copiar esquema página 148. Organiza tus ideas. </t>
    </r>
    <r>
      <rPr>
        <b/>
      </rPr>
      <t xml:space="preserve">MAT AC (Patricia) </t>
    </r>
    <r>
      <t>Tema 6. Proporcionalidad. Repasar los puntos 1 y 4 hacer las actividades 63 (a, b) y 64 (a, b) de la página 144</t>
    </r>
  </si>
  <si>
    <t>CCAA Plan de trabajo</t>
  </si>
  <si>
    <t>LENGUA    (37as3nh)                     Maribel             Atención: 11.00-11.30</t>
  </si>
  <si>
    <t>FyQ/ BIOLOGÍA CARMEN CASTILLO   (gnsmasy)                Atención: 11.00-11.30</t>
  </si>
  <si>
    <t>INGLÉS (nsbfdux)
EDUARDO JAIME                            Atención: 11.00-11.30</t>
  </si>
  <si>
    <t>LENGUA    (37as3nh)                     Maribel                          Atención: 11.00-11.30</t>
  </si>
  <si>
    <t xml:space="preserve">Ver el vídeo y contestar a las siguientes preguntas: 1. Explica el contenido del vídeo. 2.Haz un resumen de la letra del rap. 3.¿Qué trata de transmitir este vídeo? 4. Dinos tu opinión. 4.¿Te atreves a hacer algo similar? Si es así envíanos tu letra y si quieres un vídeo en el que aparezcas tú recitando o cantando tu rap. https://www.youtube.com/watch?v=98BD4rgnt4g </t>
  </si>
  <si>
    <t>Realizar un resumen/esquema del olfato(pg 112).  Realizar la actividad 13. Ver el vídeohttps://youtu.be/xQqq-9u6QqI</t>
  </si>
  <si>
    <t>P. 45 Exercise 5. Follow each step in your exercise book. For step C “Write” – please write at least 100 words – that’s 10 lines.</t>
  </si>
  <si>
    <t>FICHA 2-UNIDAD 6- Explicación en las páginas 144-145 del libro de SM           Trabajar PROYECTO DALÍ en Classroom .</t>
  </si>
  <si>
    <t>FRANCÉS (xtta7ul) Raquel                         CULTURA CLÁSICA (26qidfe) Lidia  PLÁSTICA (5aktqbl)               Marisi                     Atención: 11.30-12.00</t>
  </si>
  <si>
    <t>LENGUA    (37as3nh)                     Maribel                     Atención: 11.30-12.00</t>
  </si>
  <si>
    <t xml:space="preserve">MAT AC 
 PATRICIA (ahosezy)                                                           MAT AP CASTILLO         ( byz4agb)          Atención: 11.30-12.00                   </t>
  </si>
  <si>
    <t>FRANCÉS (xtta7ul) Raquel - Horario atención: 11:30-12:00                         CULTURA CLÁSICA (26qidfe) Lidia  PLÁSTICA (5aktqbl)               Marisi                         Atención: 11.30-12.00</t>
  </si>
  <si>
    <t>INGLÉS (nsbfdux)
EDUARDO JAIME                                        Atención: 11.30-12.00</t>
  </si>
  <si>
    <t>CC TALLER LITERARIO con las actividades COMPRENDE            FRANCÉS: Terminar tareas anteriores   PLÁSTICA: continuar tarea del día anterior.</t>
  </si>
  <si>
    <t>Ficha 1- UNIDAD 6- Explicación en las páginas 144-145 del libro de SM</t>
  </si>
  <si>
    <r>
      <rPr>
        <b/>
      </rPr>
      <t>Mat Apli(Castillo)</t>
    </r>
    <r>
      <t xml:space="preserve">Tema 7Realizar las actividades 81,82 Problemas para resolver, página 153 
</t>
    </r>
    <r>
      <rPr>
        <b/>
      </rPr>
      <t>Mat. Ac (Patricia)</t>
    </r>
    <r>
      <t xml:space="preserve"> Tema 6. Proporcionalidad. Repasar el punto 2 hacer las actividades 67 y 68 de la página 144</t>
    </r>
  </si>
  <si>
    <t>CC Actividades de Repaso del 1 al 7                                   PLÁSTICA: El siguiente trabajo consta de trabajar nuestro objeto con la técnica del Puntillismo, que ya todos conocéis de sobra.   https://www.loom.com/share/284245606b8e4935b1a7ffd29798950c</t>
  </si>
  <si>
    <t>PMAR AMB. CIENTÍFICO-MATEMÁTICO LOURDES    (d46bkez)        Atención: 9.00-9.30</t>
  </si>
  <si>
    <t>PMAR AMB. CIENTÍFICO-MATEMÁTICO LOURDES    (d46bkez)        Atención: 9.00-10.00</t>
  </si>
  <si>
    <t>PMAR AMB. SOCIOLINGÜÍSTICO ENRIQUE (Clave Classroom qsazqwe)                     Atención: 9.00-9.30</t>
  </si>
  <si>
    <t>TAREAS PMAR</t>
  </si>
  <si>
    <r>
      <rPr>
        <b/>
        <sz val="6.0"/>
      </rPr>
      <t xml:space="preserve">Art. 23. </t>
    </r>
    <r>
      <rPr>
        <sz val="6.0"/>
      </rPr>
      <t xml:space="preserve">Toda persona tiene derecho al trabajo, a lalibertad, a la libre elección de su trabajo, a condicionesequitativas y satisfactorias de trabajo y a la proteccióncontra el desempleo
</t>
    </r>
    <r>
      <rPr>
        <color rgb="FF191919"/>
        <sz val="7.0"/>
      </rPr>
      <t xml:space="preserve">Lee detenidamente el extracto del artículo 23 de la Declaración Universal de los DerechosHumanos, aprobada por la Asamblea General de la ONU el 10 de diciembre de 1948,y responde las siguientes preguntas:¿Qué derechos de las personas se reconocen?¿Qué relación tienen estos derechos con las actividades económicas y el mundo laboral?
</t>
    </r>
  </si>
  <si>
    <t>INGLÉS (nsbfdux)
EDUARDO JAIME                            Atención: 9.30-10.00</t>
  </si>
  <si>
    <t>PMAR AMB. CIENTÍFICO-MATEMÁTICO LOURDES      (d46bkez)        Atención: 9.00-10.00</t>
  </si>
  <si>
    <t>Inglés: Spotlight p.50, Ejercicios 1, 3 y 4. No se podrá escuchar, así que se lee el diálogo entre Joe y Clerk, y se hace los ejercicios por escrito en el cuaderno.</t>
  </si>
  <si>
    <t>PMAR: Rellena la ficha sobre “Quantifiers” con “a few” o “a Little”. Enlace: https://drive.google.com/file/d/1ICv6nnMHyR-SttrjJh3HzdgME9iBCLjC/view?usp=sharing</t>
  </si>
  <si>
    <t>PMAR AMB. SOCIOLINGÜÍSTICO ENRIQUE (Clave Classroom qsazqwe)                 Atención: 10.00-10.30</t>
  </si>
  <si>
    <t>PMAR AMB. CIENTÍFICO-MATEMÁTICO LOURDES    (d46bkez)        Atención: 10.00-11.00</t>
  </si>
  <si>
    <t>PMAR AMB. CIENTÍFICO-MATEMÁTICO LOURDES      (d46bkez)        Atención: 10.00-11.00</t>
  </si>
  <si>
    <r>
      <rPr>
        <b/>
        <color rgb="FF191919"/>
        <sz val="13.0"/>
      </rPr>
      <t>Historia de una fábrica de China</t>
    </r>
    <r>
      <rPr>
        <i/>
        <color rgb="FF191919"/>
        <sz val="7.0"/>
      </rPr>
      <t xml:space="preserve">La policía china ha desvelado un caso de esclavitud en una fábrica situada en Shanxi,provincia situada en el centro del país: 31 trabajadores, inmigrantes rurales, sobrevivían ensu interior, con jornadas laborales de 20 horas y subsistiendo a base de pan y agua. Eran 32,pero uno de ellos murió.Los trabajadores eran reclutados en estaciones de tren y otros lugares de paso y, una vezen la fábrica, tenían prohibido salir del edificio.Iban descalzos y con ropas rotas, dormían en el suelo, no tenían calefacción en inviernoy se les obligaba a trabajar rápido.Cinco personas y seis perros les vigilaban para impedir su huida.
</t>
    </r>
    <r>
      <rPr>
        <color rgb="FF191919"/>
        <sz val="7.0"/>
      </rPr>
      <t>1</t>
    </r>
    <r>
      <rPr>
        <color rgb="FF191919"/>
        <sz val="6.0"/>
      </rPr>
      <t xml:space="preserve">.- </t>
    </r>
    <r>
      <rPr>
        <color rgb="FF191919"/>
        <sz val="7.0"/>
      </rPr>
      <t xml:space="preserve">Según el texto, ¿se reconocen los derechos fundamentales de los trabajadores de la fábrica china?2. ¿Cuántas horas trabajaban al día? ¿Cuál era su dieta alimenticia?3. Describe la situación que vivían los trabajadores chinos, tal y como indica el texto. ¿Cómose evitaba que los trabajadores huyeran de la fábrica?
</t>
    </r>
  </si>
  <si>
    <t xml:space="preserve">Esto que vamos a hacer está relacionado con el intercambio de productos entre España y América. Hay 40 productos en esta tabla. Búscalos.
</t>
  </si>
  <si>
    <t>PMAR AMB. PRÁCTICO (7w3diju)                        MARISI                        Atención: 10.30-11.30</t>
  </si>
  <si>
    <t>PMAR AMB. PRÁCTICO (7w3diju)                        MARISI                             Atención: 11.00-11.30</t>
  </si>
  <si>
    <t>PMAR AMB. SOCIOLINGÜÍSTICO ENRIQUE (Clave Classroom qsazqwe)          Atención: 11.00-12.00</t>
  </si>
  <si>
    <t>PMAR AMB. SOCIOLINGÜÍSTICO ENRIQUE (Clave Classroom qsazqwe)          Atención: 11.00-11.30</t>
  </si>
  <si>
    <t>Entregar ejercicios de palancas</t>
  </si>
  <si>
    <r>
      <rPr>
        <color rgb="FF191919"/>
        <sz val="10.0"/>
        <u/>
      </rPr>
      <t>AUTORES</t>
    </r>
    <r>
      <rPr>
        <sz val="9.0"/>
      </rPr>
      <t>Garcilaso de la VegaFray Luis de LeónSan Juan de la CruzSanta Teresa de JesúsJuan de ValdésFray Antonio de GuevaraJorge de Montemayor                   Jerónimo ContrerasBartolomé de las CasasAndrés LagunaJuan de TimonedaMiguel de Cervantes</t>
    </r>
    <r>
      <t> </t>
    </r>
    <r>
      <rPr>
        <rFont val="Verdana"/>
        <sz val="10.0"/>
        <u/>
      </rPr>
      <t>OBRAS</t>
    </r>
    <r>
      <rPr>
        <sz val="9.0"/>
      </rPr>
      <t xml:space="preserve">ÉglogasCamino de perfecciónViaje de TurquíaBrevísima relación de la destrucción de las IndiasEl patrañueloOda a la vida retiradaLos siete libros de la DianaLa selva de aventurasCántico EspiritualMenosprecio de corte y alabanza de aldeaDiálogo de la lenguaLos trabajos de Persiles y Sigismunda   Enlaza cada autor renacentista (cuadro de arriba) con una de las obras (cuadro de abajo)
</t>
    </r>
  </si>
  <si>
    <t>Spotlight p.51. Reading, ejercicio 1 y 2.</t>
  </si>
  <si>
    <r>
      <rPr>
        <b/>
        <color rgb="FF191919"/>
        <sz val="10.0"/>
        <u/>
      </rPr>
      <t>SOCIALES</t>
    </r>
    <r>
      <rPr>
        <b/>
        <color rgb="FF191919"/>
        <sz val="9.0"/>
      </rPr>
      <t>Actividades</t>
    </r>
    <r>
      <rPr>
        <color rgb="FF191919"/>
      </rPr>
      <t xml:space="preserve">Observa el gráfico de sectores por sexo, ¿qué conclusiones extraes?Observa el gráfico de sectores por edad, ¿qué información ofrece?
</t>
    </r>
  </si>
  <si>
    <t>TUTORÍA 1 JUAN ISIDORO</t>
  </si>
  <si>
    <t>INGLÉS (nsbfdux)
EDUARDO JAIME                            Atención: 11.30-12.00</t>
  </si>
</sst>
</file>

<file path=xl/styles.xml><?xml version="1.0" encoding="utf-8"?>
<styleSheet xmlns="http://schemas.openxmlformats.org/spreadsheetml/2006/main" xmlns:x14ac="http://schemas.microsoft.com/office/spreadsheetml/2009/9/ac" xmlns:mc="http://schemas.openxmlformats.org/markup-compatibility/2006">
  <fonts count="26">
    <font>
      <sz val="10.0"/>
      <color rgb="FF000000"/>
      <name val="Arial"/>
    </font>
    <font>
      <sz val="36.0"/>
      <color theme="1"/>
      <name val="Arial"/>
    </font>
    <font>
      <sz val="24.0"/>
      <color rgb="FF000000"/>
      <name val="Calibri"/>
    </font>
    <font>
      <b/>
      <sz val="14.0"/>
      <color theme="1"/>
      <name val="Arial"/>
    </font>
    <font>
      <b/>
      <sz val="11.0"/>
      <color rgb="FF000000"/>
      <name val="Calibri"/>
    </font>
    <font>
      <b/>
      <sz val="11.0"/>
      <color rgb="FFFFFFFF"/>
      <name val="Calibri"/>
    </font>
    <font/>
    <font>
      <color theme="1"/>
      <name val="Arial"/>
    </font>
    <font>
      <u/>
      <sz val="10.0"/>
      <color rgb="FF6AA84F"/>
    </font>
    <font>
      <color rgb="FF000000"/>
      <name val="Arial"/>
    </font>
    <font>
      <name val="Arial"/>
    </font>
    <font>
      <b/>
      <sz val="11.0"/>
      <color rgb="FF000000"/>
      <name val="Arial"/>
    </font>
    <font>
      <u/>
      <color rgb="FF0000FF"/>
    </font>
    <font>
      <u/>
      <sz val="10.0"/>
      <color rgb="FF0000FF"/>
    </font>
    <font>
      <sz val="9.0"/>
      <color rgb="FF000000"/>
      <name val="Arial"/>
    </font>
    <font>
      <u/>
      <color rgb="FF0000FF"/>
    </font>
    <font>
      <u/>
      <color rgb="FF0000FF"/>
    </font>
    <font>
      <b/>
      <sz val="11.0"/>
      <color theme="1"/>
      <name val="Calibri"/>
    </font>
    <font>
      <sz val="8.0"/>
      <color theme="1"/>
      <name val="Calibri"/>
    </font>
    <font>
      <sz val="10.0"/>
      <color theme="1"/>
      <name val="Arial"/>
    </font>
    <font>
      <sz val="7.0"/>
      <color rgb="FF191919"/>
      <name val="Arial"/>
    </font>
    <font>
      <b/>
      <sz val="10.0"/>
      <color theme="1"/>
      <name val="Calibri"/>
    </font>
    <font>
      <u/>
      <color rgb="FF0000FF"/>
      <name val="Arial"/>
    </font>
    <font>
      <sz val="8.0"/>
      <color theme="1"/>
      <name val="Arial"/>
    </font>
    <font>
      <color theme="1"/>
      <name val="Calibri"/>
    </font>
    <font>
      <b/>
      <color theme="1"/>
      <name val="Arial"/>
    </font>
  </fonts>
  <fills count="15">
    <fill>
      <patternFill patternType="none"/>
    </fill>
    <fill>
      <patternFill patternType="lightGray"/>
    </fill>
    <fill>
      <patternFill patternType="solid">
        <fgColor rgb="FFBFBFBF"/>
        <bgColor rgb="FFBFBFBF"/>
      </patternFill>
    </fill>
    <fill>
      <patternFill patternType="solid">
        <fgColor rgb="FF9900FF"/>
        <bgColor rgb="FF9900FF"/>
      </patternFill>
    </fill>
    <fill>
      <patternFill patternType="solid">
        <fgColor rgb="FFFFFF00"/>
        <bgColor rgb="FFFFFF00"/>
      </patternFill>
    </fill>
    <fill>
      <patternFill patternType="solid">
        <fgColor rgb="FF002060"/>
        <bgColor rgb="FF002060"/>
      </patternFill>
    </fill>
    <fill>
      <patternFill patternType="solid">
        <fgColor rgb="FFFFF2CC"/>
        <bgColor rgb="FFFFF2CC"/>
      </patternFill>
    </fill>
    <fill>
      <patternFill patternType="solid">
        <fgColor rgb="FFF4B084"/>
        <bgColor rgb="FFF4B084"/>
      </patternFill>
    </fill>
    <fill>
      <patternFill patternType="solid">
        <fgColor rgb="FF9BC2E6"/>
        <bgColor rgb="FF9BC2E6"/>
      </patternFill>
    </fill>
    <fill>
      <patternFill patternType="solid">
        <fgColor rgb="FF0070C0"/>
        <bgColor rgb="FF0070C0"/>
      </patternFill>
    </fill>
    <fill>
      <patternFill patternType="solid">
        <fgColor rgb="FFA9D08E"/>
        <bgColor rgb="FFA9D08E"/>
      </patternFill>
    </fill>
    <fill>
      <patternFill patternType="solid">
        <fgColor rgb="FFFF0000"/>
        <bgColor rgb="FFFF0000"/>
      </patternFill>
    </fill>
    <fill>
      <patternFill patternType="solid">
        <fgColor rgb="FFC6E0B4"/>
        <bgColor rgb="FFC6E0B4"/>
      </patternFill>
    </fill>
    <fill>
      <patternFill patternType="solid">
        <fgColor rgb="FFFFFFFF"/>
        <bgColor rgb="FFFFFFFF"/>
      </patternFill>
    </fill>
    <fill>
      <patternFill patternType="solid">
        <fgColor rgb="FFBDD7EE"/>
        <bgColor rgb="FFBDD7EE"/>
      </patternFill>
    </fill>
  </fills>
  <borders count="11">
    <border/>
    <border>
      <right style="thin">
        <color rgb="FF000000"/>
      </right>
      <top style="thick">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bottom style="thick">
        <color rgb="FF000000"/>
      </bottom>
    </border>
    <border>
      <left style="thin">
        <color rgb="FF000000"/>
      </left>
      <right style="thin">
        <color rgb="FF000000"/>
      </right>
      <top style="thin">
        <color rgb="FF000000"/>
      </top>
      <bottom style="thin">
        <color rgb="FF000000"/>
      </bottom>
    </border>
    <border>
      <right style="thin">
        <color rgb="FF000000"/>
      </right>
    </border>
    <border>
      <right style="thin">
        <color rgb="FF000000"/>
      </right>
      <bottom style="thin">
        <color rgb="FF000000"/>
      </bottom>
    </border>
    <border>
      <bottom style="thin">
        <color rgb="FF000000"/>
      </bottom>
    </border>
    <border>
      <right style="thin">
        <color rgb="FF000000"/>
      </right>
      <bottom style="thick">
        <color rgb="FF000000"/>
      </bottom>
    </border>
    <border>
      <left style="thin">
        <color rgb="FF000000"/>
      </left>
      <right style="thin">
        <color rgb="FF000000"/>
      </right>
    </border>
  </borders>
  <cellStyleXfs count="1">
    <xf borderId="0" fillId="0" fontId="0" numFmtId="0" applyAlignment="1" applyFont="1"/>
  </cellStyleXfs>
  <cellXfs count="70">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horizontal="center" readingOrder="0" shrinkToFit="0" wrapText="0"/>
    </xf>
    <xf borderId="1" fillId="0" fontId="3" numFmtId="0" xfId="0" applyAlignment="1" applyBorder="1" applyFont="1">
      <alignment readingOrder="0" vertical="bottom"/>
    </xf>
    <xf borderId="2" fillId="2" fontId="4" numFmtId="0" xfId="0" applyAlignment="1" applyBorder="1" applyFill="1" applyFont="1">
      <alignment horizontal="center" readingOrder="0" shrinkToFit="0" vertical="top" wrapText="1"/>
    </xf>
    <xf borderId="2" fillId="3" fontId="5" numFmtId="0" xfId="0" applyAlignment="1" applyBorder="1" applyFill="1" applyFont="1">
      <alignment horizontal="center" readingOrder="0" shrinkToFit="0" vertical="top" wrapText="1"/>
    </xf>
    <xf borderId="2" fillId="4" fontId="4" numFmtId="0" xfId="0" applyAlignment="1" applyBorder="1" applyFill="1" applyFont="1">
      <alignment horizontal="center" readingOrder="0" shrinkToFit="0" vertical="top" wrapText="1"/>
    </xf>
    <xf borderId="2" fillId="5" fontId="5" numFmtId="0" xfId="0" applyAlignment="1" applyBorder="1" applyFill="1" applyFont="1">
      <alignment horizontal="center" readingOrder="0" shrinkToFit="0" vertical="top" wrapText="1"/>
    </xf>
    <xf borderId="3" fillId="0" fontId="6" numFmtId="0" xfId="0" applyBorder="1" applyFont="1"/>
    <xf borderId="4" fillId="0" fontId="7" numFmtId="0" xfId="0" applyAlignment="1" applyBorder="1" applyFont="1">
      <alignment horizontal="center" readingOrder="0" vertical="center"/>
    </xf>
    <xf borderId="5" fillId="6" fontId="7" numFmtId="0" xfId="0" applyAlignment="1" applyBorder="1" applyFill="1" applyFont="1">
      <alignment horizontal="left" readingOrder="0" shrinkToFit="0" vertical="top" wrapText="1"/>
    </xf>
    <xf borderId="3" fillId="6" fontId="8" numFmtId="0" xfId="0" applyAlignment="1" applyBorder="1" applyFont="1">
      <alignment horizontal="left" readingOrder="0" shrinkToFit="0" vertical="top" wrapText="1"/>
    </xf>
    <xf borderId="6" fillId="0" fontId="3" numFmtId="0" xfId="0" applyAlignment="1" applyBorder="1" applyFont="1">
      <alignment readingOrder="0" vertical="bottom"/>
    </xf>
    <xf borderId="2" fillId="7" fontId="4" numFmtId="0" xfId="0" applyAlignment="1" applyBorder="1" applyFill="1" applyFont="1">
      <alignment horizontal="center" readingOrder="0" shrinkToFit="0" vertical="top" wrapText="1"/>
    </xf>
    <xf borderId="2" fillId="8" fontId="4" numFmtId="0" xfId="0" applyAlignment="1" applyBorder="1" applyFill="1" applyFont="1">
      <alignment horizontal="center" readingOrder="0" shrinkToFit="0" vertical="top" wrapText="1"/>
    </xf>
    <xf borderId="2" fillId="9" fontId="4" numFmtId="0" xfId="0" applyAlignment="1" applyBorder="1" applyFill="1" applyFont="1">
      <alignment horizontal="center" readingOrder="0" shrinkToFit="0" vertical="top" wrapText="1"/>
    </xf>
    <xf borderId="2" fillId="10" fontId="4" numFmtId="0" xfId="0" applyAlignment="1" applyBorder="1" applyFill="1" applyFont="1">
      <alignment horizontal="center" readingOrder="0" shrinkToFit="0" vertical="top" wrapText="1"/>
    </xf>
    <xf borderId="5" fillId="6" fontId="7" numFmtId="0" xfId="0" applyAlignment="1" applyBorder="1" applyFont="1">
      <alignment horizontal="left" readingOrder="0" shrinkToFit="0" vertical="top" wrapText="1"/>
    </xf>
    <xf borderId="0" fillId="6" fontId="9" numFmtId="0" xfId="0" applyAlignment="1" applyFont="1">
      <alignment horizontal="left" readingOrder="0" shrinkToFit="0" vertical="top" wrapText="1"/>
    </xf>
    <xf borderId="7" fillId="0" fontId="10" numFmtId="0" xfId="0" applyAlignment="1" applyBorder="1" applyFont="1">
      <alignment readingOrder="0" shrinkToFit="0" vertical="top" wrapText="1"/>
    </xf>
    <xf borderId="2" fillId="0" fontId="11" numFmtId="0" xfId="0" applyAlignment="1" applyBorder="1" applyFont="1">
      <alignment horizontal="center" readingOrder="0" shrinkToFit="0" vertical="top" wrapText="1"/>
    </xf>
    <xf borderId="2" fillId="0" fontId="4" numFmtId="0" xfId="0" applyAlignment="1" applyBorder="1" applyFont="1">
      <alignment horizontal="center" readingOrder="0" shrinkToFit="0" vertical="top" wrapText="1"/>
    </xf>
    <xf borderId="5" fillId="6" fontId="7" numFmtId="0" xfId="0" applyAlignment="1" applyBorder="1" applyFont="1">
      <alignment horizontal="center" shrinkToFit="0" vertical="top" wrapText="1"/>
    </xf>
    <xf borderId="5" fillId="6" fontId="7" numFmtId="0" xfId="0" applyAlignment="1" applyBorder="1" applyFont="1">
      <alignment horizontal="center" readingOrder="0" shrinkToFit="0" vertical="top" wrapText="1"/>
    </xf>
    <xf borderId="2" fillId="11" fontId="5" numFmtId="0" xfId="0" applyAlignment="1" applyBorder="1" applyFill="1" applyFont="1">
      <alignment horizontal="center" readingOrder="0" shrinkToFit="0" vertical="top" wrapText="1"/>
    </xf>
    <xf borderId="0" fillId="0" fontId="7" numFmtId="0" xfId="0" applyFont="1"/>
    <xf borderId="5" fillId="6" fontId="12" numFmtId="0" xfId="0" applyAlignment="1" applyBorder="1" applyFont="1">
      <alignment horizontal="left" readingOrder="0" shrinkToFit="0" vertical="top" wrapText="1"/>
    </xf>
    <xf borderId="3" fillId="6" fontId="13" numFmtId="0" xfId="0" applyAlignment="1" applyBorder="1" applyFont="1">
      <alignment horizontal="left" readingOrder="0" shrinkToFit="0" vertical="top" wrapText="1"/>
    </xf>
    <xf borderId="0" fillId="6" fontId="14" numFmtId="0" xfId="0" applyAlignment="1" applyFont="1">
      <alignment horizontal="center" readingOrder="0" shrinkToFit="0" vertical="top" wrapText="1"/>
    </xf>
    <xf borderId="0" fillId="6" fontId="9" numFmtId="0" xfId="0" applyAlignment="1" applyFont="1">
      <alignment horizontal="center" readingOrder="0" shrinkToFit="0" vertical="top" wrapText="1"/>
    </xf>
    <xf borderId="5" fillId="6" fontId="9" numFmtId="0" xfId="0" applyAlignment="1" applyBorder="1" applyFont="1">
      <alignment horizontal="left" readingOrder="0" shrinkToFit="0" vertical="top" wrapText="1"/>
    </xf>
    <xf borderId="5" fillId="6" fontId="7" numFmtId="0" xfId="0" applyBorder="1" applyFont="1"/>
    <xf borderId="5" fillId="6" fontId="15" numFmtId="0" xfId="0" applyAlignment="1" applyBorder="1" applyFont="1">
      <alignment readingOrder="0" shrinkToFit="0" wrapText="1"/>
    </xf>
    <xf borderId="5" fillId="6" fontId="7" numFmtId="0" xfId="0" applyAlignment="1" applyBorder="1" applyFont="1">
      <alignment shrinkToFit="0" wrapText="1"/>
    </xf>
    <xf borderId="0" fillId="0" fontId="7" numFmtId="0" xfId="0" applyAlignment="1" applyFont="1">
      <alignment horizontal="center" vertical="center"/>
    </xf>
    <xf borderId="0" fillId="0" fontId="16" numFmtId="0" xfId="0" applyFont="1"/>
    <xf borderId="0" fillId="0" fontId="7" numFmtId="0" xfId="0" applyAlignment="1" applyFont="1">
      <alignment readingOrder="0" shrinkToFit="0" wrapText="1"/>
    </xf>
    <xf borderId="0" fillId="0" fontId="7" numFmtId="0" xfId="0" applyAlignment="1" applyFont="1">
      <alignment vertical="bottom"/>
    </xf>
    <xf borderId="8" fillId="0" fontId="2" numFmtId="0" xfId="0" applyAlignment="1" applyBorder="1" applyFont="1">
      <alignment horizontal="center" vertical="bottom"/>
    </xf>
    <xf borderId="6" fillId="7" fontId="17" numFmtId="0" xfId="0" applyAlignment="1" applyBorder="1" applyFont="1">
      <alignment horizontal="center" readingOrder="0" shrinkToFit="0" vertical="center" wrapText="1"/>
    </xf>
    <xf borderId="6" fillId="0" fontId="7" numFmtId="0" xfId="0" applyAlignment="1" applyBorder="1" applyFont="1">
      <alignment vertical="bottom"/>
    </xf>
    <xf borderId="6" fillId="12" fontId="17" numFmtId="0" xfId="0" applyAlignment="1" applyBorder="1" applyFill="1" applyFont="1">
      <alignment horizontal="center" readingOrder="0" shrinkToFit="0" vertical="center" wrapText="1"/>
    </xf>
    <xf borderId="6" fillId="13" fontId="18" numFmtId="0" xfId="0" applyAlignment="1" applyBorder="1" applyFill="1" applyFont="1">
      <alignment horizontal="center" vertical="bottom"/>
    </xf>
    <xf borderId="7" fillId="0" fontId="6" numFmtId="0" xfId="0" applyBorder="1" applyFont="1"/>
    <xf borderId="6" fillId="0" fontId="6" numFmtId="0" xfId="0" applyBorder="1" applyFont="1"/>
    <xf borderId="9" fillId="0" fontId="7" numFmtId="0" xfId="0" applyAlignment="1" applyBorder="1" applyFont="1">
      <alignment horizontal="center"/>
    </xf>
    <xf borderId="7" fillId="6" fontId="7" numFmtId="0" xfId="0" applyAlignment="1" applyBorder="1" applyFont="1">
      <alignment vertical="top"/>
    </xf>
    <xf borderId="2" fillId="6" fontId="7" numFmtId="0" xfId="0" applyAlignment="1" applyBorder="1" applyFont="1">
      <alignment vertical="top"/>
    </xf>
    <xf borderId="5" fillId="6" fontId="7" numFmtId="0" xfId="0" applyAlignment="1" applyBorder="1" applyFont="1">
      <alignment readingOrder="0" shrinkToFit="0" vertical="top" wrapText="1"/>
    </xf>
    <xf borderId="5" fillId="7" fontId="4" numFmtId="0" xfId="0" applyAlignment="1" applyBorder="1" applyFont="1">
      <alignment horizontal="center" readingOrder="0" shrinkToFit="0" vertical="top" wrapText="1"/>
    </xf>
    <xf borderId="10" fillId="0" fontId="6" numFmtId="0" xfId="0" applyBorder="1" applyFont="1"/>
    <xf borderId="7" fillId="13" fontId="18" numFmtId="0" xfId="0" applyAlignment="1" applyBorder="1" applyFont="1">
      <alignment horizontal="center" vertical="bottom"/>
    </xf>
    <xf borderId="7" fillId="6" fontId="7" numFmtId="0" xfId="0" applyAlignment="1" applyBorder="1" applyFont="1">
      <alignment readingOrder="0" shrinkToFit="0" vertical="top" wrapText="1"/>
    </xf>
    <xf borderId="5" fillId="0" fontId="9" numFmtId="0" xfId="0" applyAlignment="1" applyBorder="1" applyFont="1">
      <alignment horizontal="left" readingOrder="0" shrinkToFit="0" vertical="center" wrapText="1"/>
    </xf>
    <xf borderId="5" fillId="6" fontId="7" numFmtId="0" xfId="0" applyAlignment="1" applyBorder="1" applyFont="1">
      <alignment vertical="top"/>
    </xf>
    <xf borderId="5" fillId="12" fontId="17" numFmtId="0" xfId="0" applyAlignment="1" applyBorder="1" applyFont="1">
      <alignment horizontal="center" readingOrder="0" shrinkToFit="0" vertical="center" wrapText="1"/>
    </xf>
    <xf borderId="6" fillId="6" fontId="19" numFmtId="0" xfId="0" applyAlignment="1" applyBorder="1" applyFont="1">
      <alignment readingOrder="0" shrinkToFit="0" vertical="top" wrapText="1"/>
    </xf>
    <xf borderId="2" fillId="6" fontId="7" numFmtId="0" xfId="0" applyAlignment="1" applyBorder="1" applyFont="1">
      <alignment readingOrder="0" shrinkToFit="0" vertical="top" wrapText="1"/>
    </xf>
    <xf borderId="5" fillId="6" fontId="20" numFmtId="0" xfId="0" applyAlignment="1" applyBorder="1" applyFont="1">
      <alignment readingOrder="0" shrinkToFit="0" vertical="top" wrapText="1"/>
    </xf>
    <xf borderId="7" fillId="13" fontId="18" numFmtId="0" xfId="0" applyAlignment="1" applyBorder="1" applyFont="1">
      <alignment horizontal="center" shrinkToFit="0" vertical="bottom" wrapText="1"/>
    </xf>
    <xf borderId="6" fillId="14" fontId="21" numFmtId="0" xfId="0" applyAlignment="1" applyBorder="1" applyFill="1" applyFont="1">
      <alignment horizontal="center" readingOrder="0" shrinkToFit="0" vertical="center" wrapText="1"/>
    </xf>
    <xf borderId="2" fillId="6" fontId="22" numFmtId="0" xfId="0" applyAlignment="1" applyBorder="1" applyFont="1">
      <alignment horizontal="left" readingOrder="0" shrinkToFit="0" vertical="top" wrapText="1"/>
    </xf>
    <xf borderId="7" fillId="14" fontId="21" numFmtId="0" xfId="0" applyAlignment="1" applyBorder="1" applyFont="1">
      <alignment horizontal="center" readingOrder="0" shrinkToFit="0" vertical="center" wrapText="1"/>
    </xf>
    <xf borderId="5" fillId="12" fontId="21" numFmtId="0" xfId="0" applyAlignment="1" applyBorder="1" applyFont="1">
      <alignment horizontal="center" readingOrder="0" shrinkToFit="0" vertical="center" wrapText="1"/>
    </xf>
    <xf borderId="6" fillId="6" fontId="23" numFmtId="0" xfId="0" applyAlignment="1" applyBorder="1" applyFont="1">
      <alignment readingOrder="0" shrinkToFit="0" vertical="top" wrapText="1"/>
    </xf>
    <xf borderId="0" fillId="0" fontId="24" numFmtId="0" xfId="0" applyAlignment="1" applyFont="1">
      <alignment horizontal="left" readingOrder="0" shrinkToFit="0" vertical="center" wrapText="1"/>
    </xf>
    <xf borderId="7" fillId="6" fontId="23" numFmtId="0" xfId="0" applyAlignment="1" applyBorder="1" applyFont="1">
      <alignment readingOrder="0" shrinkToFit="0" vertical="top" wrapText="1"/>
    </xf>
    <xf borderId="0" fillId="0" fontId="7" numFmtId="0" xfId="0" applyAlignment="1" applyFont="1">
      <alignment readingOrder="0"/>
    </xf>
    <xf borderId="5" fillId="0" fontId="7" numFmtId="0" xfId="0" applyBorder="1" applyFont="1"/>
    <xf borderId="5" fillId="0" fontId="25" numFmtId="0" xfId="0" applyAlignment="1" applyBorder="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6" width="20.57"/>
  </cols>
  <sheetData>
    <row r="1">
      <c r="A1" s="1" t="s">
        <v>0</v>
      </c>
    </row>
    <row r="2" ht="48.0" customHeight="1"/>
    <row r="4">
      <c r="B4" s="2" t="s">
        <v>1</v>
      </c>
      <c r="C4" s="2" t="s">
        <v>2</v>
      </c>
      <c r="D4" s="2" t="s">
        <v>3</v>
      </c>
      <c r="E4" s="2" t="s">
        <v>4</v>
      </c>
      <c r="F4" s="2" t="s">
        <v>5</v>
      </c>
    </row>
    <row r="5" ht="27.0" customHeight="1">
      <c r="A5" s="3">
        <v>1.0</v>
      </c>
      <c r="B5" s="4" t="s">
        <v>6</v>
      </c>
      <c r="C5" s="5" t="s">
        <v>7</v>
      </c>
      <c r="D5" s="4" t="s">
        <v>6</v>
      </c>
      <c r="E5" s="6" t="s">
        <v>8</v>
      </c>
      <c r="F5" s="7" t="s">
        <v>9</v>
      </c>
    </row>
    <row r="6" ht="47.25" customHeight="1">
      <c r="B6" s="8"/>
      <c r="C6" s="8"/>
      <c r="D6" s="8"/>
      <c r="E6" s="8"/>
      <c r="F6" s="8"/>
    </row>
    <row r="7" ht="105.75" customHeight="1">
      <c r="A7" s="9" t="s">
        <v>10</v>
      </c>
      <c r="B7" s="10" t="s">
        <v>11</v>
      </c>
      <c r="C7" s="10" t="s">
        <v>12</v>
      </c>
      <c r="D7" s="10" t="s">
        <v>13</v>
      </c>
      <c r="E7" s="10" t="s">
        <v>14</v>
      </c>
      <c r="F7" s="11" t="str">
        <f>HYPERLINK("https://www.youtube.com/watch?v=zb3sVK4Snkk","Haz la siguiente tabla de ejercicios:
https://www.youtube.com/watch?v=zb3sVK4Snkk")</f>
        <v>Haz la siguiente tabla de ejercicios:
https://www.youtube.com/watch?v=zb3sVK4Snkk</v>
      </c>
    </row>
    <row r="8" ht="27.0" customHeight="1">
      <c r="A8" s="12">
        <v>2.0</v>
      </c>
      <c r="B8" s="13" t="s">
        <v>15</v>
      </c>
      <c r="C8" s="13" t="s">
        <v>15</v>
      </c>
      <c r="D8" s="14" t="s">
        <v>16</v>
      </c>
      <c r="E8" s="15" t="s">
        <v>17</v>
      </c>
      <c r="F8" s="16" t="s">
        <v>18</v>
      </c>
    </row>
    <row r="9" ht="27.0" customHeight="1">
      <c r="B9" s="8"/>
      <c r="C9" s="8"/>
      <c r="D9" s="8"/>
      <c r="E9" s="8"/>
      <c r="F9" s="8"/>
    </row>
    <row r="10" ht="60.75" customHeight="1">
      <c r="A10" s="9" t="s">
        <v>10</v>
      </c>
      <c r="B10" s="17" t="s">
        <v>19</v>
      </c>
      <c r="C10" s="10" t="s">
        <v>20</v>
      </c>
      <c r="D10" s="18" t="s">
        <v>21</v>
      </c>
      <c r="E10" s="10" t="s">
        <v>22</v>
      </c>
      <c r="F10" s="19" t="s">
        <v>23</v>
      </c>
    </row>
    <row r="11" ht="27.0" customHeight="1">
      <c r="A11" s="12">
        <v>3.0</v>
      </c>
      <c r="B11" s="6" t="s">
        <v>24</v>
      </c>
      <c r="C11" s="20" t="s">
        <v>25</v>
      </c>
      <c r="D11" s="15" t="s">
        <v>26</v>
      </c>
      <c r="E11" s="21" t="s">
        <v>27</v>
      </c>
      <c r="F11" s="15" t="s">
        <v>28</v>
      </c>
    </row>
    <row r="12" ht="48.0" customHeight="1">
      <c r="B12" s="8"/>
      <c r="C12" s="8"/>
      <c r="D12" s="8"/>
      <c r="E12" s="8"/>
      <c r="F12" s="8"/>
    </row>
    <row r="13" ht="178.5" customHeight="1">
      <c r="A13" s="9" t="s">
        <v>10</v>
      </c>
      <c r="B13" s="10" t="s">
        <v>29</v>
      </c>
      <c r="C13" s="22"/>
      <c r="D13" s="10" t="s">
        <v>30</v>
      </c>
      <c r="E13" s="23" t="s">
        <v>31</v>
      </c>
      <c r="F13" s="10" t="s">
        <v>32</v>
      </c>
    </row>
    <row r="14" ht="27.0" customHeight="1">
      <c r="A14" s="12">
        <v>4.0</v>
      </c>
      <c r="B14" s="24" t="s">
        <v>33</v>
      </c>
      <c r="C14" s="6" t="s">
        <v>34</v>
      </c>
      <c r="D14" s="7" t="s">
        <v>35</v>
      </c>
      <c r="E14" s="4" t="s">
        <v>36</v>
      </c>
      <c r="F14" s="24" t="s">
        <v>37</v>
      </c>
      <c r="H14" s="25"/>
    </row>
    <row r="15" ht="50.25" customHeight="1">
      <c r="B15" s="8"/>
      <c r="C15" s="8"/>
      <c r="D15" s="8"/>
      <c r="E15" s="8"/>
      <c r="F15" s="8"/>
    </row>
    <row r="16" ht="132.75" customHeight="1">
      <c r="A16" s="9" t="s">
        <v>10</v>
      </c>
      <c r="B16" s="26" t="str">
        <f>HYPERLINK("https://www.youtube.com/watch?v=JEfFdxdjFUE&amp;feature=emb_logo","Visualizar el vídeo de palancas de 3º grado y realizar los problemas adjuntos.")</f>
        <v>Visualizar el vídeo de palancas de 3º grado y realizar los problemas adjuntos.</v>
      </c>
      <c r="C16" s="23" t="s">
        <v>38</v>
      </c>
      <c r="D16" s="27" t="str">
        <f>HYPERLINK("https://www.youtube.com/watch?v=trUezT2BGG0","Haz la siguiente tabla de ejercicios:
https://www.youtube.com/watch?v=trUezT2BGG0")</f>
        <v>Haz la siguiente tabla de ejercicios:
https://www.youtube.com/watch?v=trUezT2BGG0</v>
      </c>
      <c r="E16" s="10" t="s">
        <v>39</v>
      </c>
      <c r="F16" s="17"/>
    </row>
    <row r="17" ht="27.0" customHeight="1">
      <c r="A17" s="12">
        <v>5.0</v>
      </c>
      <c r="B17" s="14" t="s">
        <v>40</v>
      </c>
      <c r="C17" s="15" t="s">
        <v>41</v>
      </c>
      <c r="D17" s="13" t="s">
        <v>42</v>
      </c>
      <c r="E17" s="14" t="s">
        <v>43</v>
      </c>
      <c r="F17" s="24" t="s">
        <v>37</v>
      </c>
    </row>
    <row r="18" ht="39.0" customHeight="1">
      <c r="B18" s="8"/>
      <c r="C18" s="8"/>
      <c r="D18" s="8"/>
      <c r="E18" s="8"/>
      <c r="F18" s="8"/>
    </row>
    <row r="19" ht="115.5" customHeight="1">
      <c r="A19" s="9" t="s">
        <v>10</v>
      </c>
      <c r="B19" s="28" t="s">
        <v>44</v>
      </c>
      <c r="C19" s="10" t="s">
        <v>45</v>
      </c>
      <c r="D19" s="10" t="s">
        <v>46</v>
      </c>
      <c r="E19" s="29" t="s">
        <v>47</v>
      </c>
      <c r="F19" s="26" t="str">
        <f>HYPERLINK("https://kahoot.it/challenge/1db6fe3b-884a-42a1-9f10-1d0e7e11e347_1585137349001","Resumen palancas. Hacer Kahoot:")</f>
        <v>Resumen palancas. Hacer Kahoot:</v>
      </c>
    </row>
    <row r="20" ht="42.75" customHeight="1">
      <c r="A20" s="12">
        <v>6.0</v>
      </c>
      <c r="B20" s="21" t="s">
        <v>48</v>
      </c>
      <c r="C20" s="14" t="s">
        <v>49</v>
      </c>
      <c r="D20" s="6" t="s">
        <v>50</v>
      </c>
      <c r="E20" s="21" t="s">
        <v>51</v>
      </c>
      <c r="F20" s="13" t="s">
        <v>52</v>
      </c>
    </row>
    <row r="21" ht="60.75" customHeight="1">
      <c r="B21" s="8"/>
      <c r="C21" s="8"/>
      <c r="D21" s="8"/>
      <c r="E21" s="8"/>
      <c r="F21" s="8"/>
    </row>
    <row r="22" ht="144.0" customHeight="1">
      <c r="A22" s="9" t="s">
        <v>10</v>
      </c>
      <c r="B22" s="10" t="s">
        <v>53</v>
      </c>
      <c r="C22" s="30" t="s">
        <v>54</v>
      </c>
      <c r="D22" s="10" t="s">
        <v>55</v>
      </c>
      <c r="E22" s="17" t="s">
        <v>56</v>
      </c>
      <c r="F22" s="10"/>
    </row>
    <row r="23">
      <c r="B23" s="31"/>
      <c r="C23" s="31"/>
      <c r="D23" s="31"/>
      <c r="E23" s="32" t="str">
        <f>HYPERLINK("https://drive.google.com/open?id=1fzrJEL4QmcswSBI5zYRr77RxTwqla5wA","FRANCÉS: Corrección de ejercicios")</f>
        <v>FRANCÉS: Corrección de ejercicios</v>
      </c>
      <c r="F23" s="33"/>
      <c r="H23" s="34"/>
    </row>
    <row r="24" ht="45.75" customHeight="1">
      <c r="E24" s="35" t="str">
        <f>HYPERLINK("https://www.loom.com/share/284245606b8e4935b1a7ffd29798950c","https://www.loom.com/share/284245606b8e4935b1a7ffd29798950c")</f>
        <v>https://www.loom.com/share/284245606b8e4935b1a7ffd29798950c</v>
      </c>
      <c r="F24" s="36"/>
    </row>
    <row r="25">
      <c r="A25" s="37"/>
      <c r="B25" s="38" t="s">
        <v>1</v>
      </c>
      <c r="C25" s="38" t="s">
        <v>2</v>
      </c>
      <c r="D25" s="38" t="s">
        <v>3</v>
      </c>
      <c r="E25" s="38" t="s">
        <v>4</v>
      </c>
      <c r="F25" s="38" t="s">
        <v>5</v>
      </c>
    </row>
    <row r="26" ht="36.75" customHeight="1">
      <c r="A26" s="3">
        <v>1.0</v>
      </c>
      <c r="B26" s="39" t="s">
        <v>57</v>
      </c>
      <c r="C26" s="40"/>
      <c r="D26" s="39" t="s">
        <v>58</v>
      </c>
      <c r="E26" s="41" t="s">
        <v>59</v>
      </c>
      <c r="F26" s="42"/>
    </row>
    <row r="27" ht="39.75" customHeight="1">
      <c r="A27" s="40"/>
      <c r="B27" s="43"/>
      <c r="C27" s="43"/>
      <c r="D27" s="43"/>
      <c r="E27" s="44"/>
      <c r="F27" s="43"/>
    </row>
    <row r="28" ht="51.0" customHeight="1">
      <c r="A28" s="45" t="s">
        <v>60</v>
      </c>
      <c r="B28" s="46"/>
      <c r="C28" s="46"/>
      <c r="D28" s="47"/>
      <c r="E28" s="48" t="s">
        <v>61</v>
      </c>
      <c r="F28" s="46"/>
    </row>
    <row r="29" ht="82.5" customHeight="1">
      <c r="A29" s="12">
        <v>2.0</v>
      </c>
      <c r="B29" s="49" t="s">
        <v>62</v>
      </c>
      <c r="C29" s="49" t="s">
        <v>62</v>
      </c>
      <c r="D29" s="50"/>
      <c r="E29" s="39" t="s">
        <v>63</v>
      </c>
      <c r="F29" s="51"/>
    </row>
    <row r="30" ht="65.25" customHeight="1">
      <c r="A30" s="45" t="s">
        <v>60</v>
      </c>
      <c r="B30" s="52" t="s">
        <v>64</v>
      </c>
      <c r="C30" s="53" t="s">
        <v>65</v>
      </c>
      <c r="D30" s="8"/>
      <c r="E30" s="54"/>
      <c r="F30" s="46"/>
    </row>
    <row r="31" ht="76.5" customHeight="1">
      <c r="A31" s="12">
        <v>3.0</v>
      </c>
      <c r="B31" s="55" t="s">
        <v>66</v>
      </c>
      <c r="C31" s="39" t="s">
        <v>67</v>
      </c>
      <c r="D31" s="55" t="s">
        <v>66</v>
      </c>
      <c r="E31" s="51"/>
      <c r="F31" s="39" t="s">
        <v>68</v>
      </c>
    </row>
    <row r="32" ht="55.5" customHeight="1">
      <c r="A32" s="45" t="s">
        <v>60</v>
      </c>
      <c r="B32" s="56" t="s">
        <v>69</v>
      </c>
      <c r="C32" s="57"/>
      <c r="D32" s="58" t="s">
        <v>70</v>
      </c>
      <c r="E32" s="54"/>
      <c r="F32" s="47"/>
    </row>
    <row r="33" ht="59.25" customHeight="1">
      <c r="A33" s="12">
        <v>4.0</v>
      </c>
      <c r="B33" s="44"/>
      <c r="C33" s="50"/>
      <c r="D33" s="59"/>
      <c r="E33" s="60" t="s">
        <v>71</v>
      </c>
      <c r="F33" s="50"/>
    </row>
    <row r="34" ht="52.5" customHeight="1">
      <c r="A34" s="45" t="s">
        <v>60</v>
      </c>
      <c r="B34" s="43"/>
      <c r="C34" s="8"/>
      <c r="D34" s="46"/>
      <c r="E34" s="61" t="str">
        <f>HYPERLINK("https://edpuzzle.com/assignments/5e830849ead1013f5e154897/watch","Visualiza el vídeo y contesta a las preguntas.")</f>
        <v>Visualiza el vídeo y contesta a las preguntas.</v>
      </c>
      <c r="F34" s="8"/>
    </row>
    <row r="35" ht="68.25" customHeight="1">
      <c r="A35" s="12">
        <v>5.0</v>
      </c>
      <c r="B35" s="62" t="s">
        <v>72</v>
      </c>
      <c r="C35" s="63" t="s">
        <v>73</v>
      </c>
      <c r="D35" s="49" t="s">
        <v>42</v>
      </c>
      <c r="E35" s="50"/>
      <c r="F35" s="63" t="s">
        <v>74</v>
      </c>
    </row>
    <row r="36" ht="195.75" customHeight="1">
      <c r="A36" s="45" t="s">
        <v>60</v>
      </c>
      <c r="B36" s="17" t="s">
        <v>75</v>
      </c>
      <c r="C36" s="64" t="s">
        <v>76</v>
      </c>
      <c r="D36" s="65" t="s">
        <v>77</v>
      </c>
      <c r="E36" s="8"/>
      <c r="F36" s="66" t="s">
        <v>78</v>
      </c>
      <c r="G36" s="67"/>
      <c r="H36" s="65"/>
    </row>
    <row r="37" ht="51.0" customHeight="1">
      <c r="A37" s="12">
        <v>6.0</v>
      </c>
      <c r="B37" s="68"/>
      <c r="C37" s="44"/>
      <c r="D37" s="69" t="s">
        <v>79</v>
      </c>
      <c r="E37" s="68"/>
      <c r="F37" s="49" t="s">
        <v>80</v>
      </c>
    </row>
    <row r="38" ht="81.75" customHeight="1">
      <c r="A38" s="45" t="s">
        <v>60</v>
      </c>
      <c r="B38" s="46"/>
      <c r="C38" s="43"/>
      <c r="D38" s="46"/>
      <c r="E38" s="46"/>
      <c r="F38" s="46"/>
    </row>
  </sheetData>
  <mergeCells count="42">
    <mergeCell ref="E8:E9"/>
    <mergeCell ref="F8:F9"/>
    <mergeCell ref="A1:F2"/>
    <mergeCell ref="B5:B6"/>
    <mergeCell ref="C5:C6"/>
    <mergeCell ref="D5:D6"/>
    <mergeCell ref="E5:E6"/>
    <mergeCell ref="F5:F6"/>
    <mergeCell ref="B8:B9"/>
    <mergeCell ref="C8:C9"/>
    <mergeCell ref="D8:D9"/>
    <mergeCell ref="B11:B12"/>
    <mergeCell ref="C11:C12"/>
    <mergeCell ref="D11:D12"/>
    <mergeCell ref="E11:E12"/>
    <mergeCell ref="F11:F12"/>
    <mergeCell ref="D17:D18"/>
    <mergeCell ref="E17:E18"/>
    <mergeCell ref="B14:B15"/>
    <mergeCell ref="C14:C15"/>
    <mergeCell ref="D14:D15"/>
    <mergeCell ref="E14:E15"/>
    <mergeCell ref="F14:F15"/>
    <mergeCell ref="C17:C18"/>
    <mergeCell ref="F17:F18"/>
    <mergeCell ref="C26:C27"/>
    <mergeCell ref="D26:D27"/>
    <mergeCell ref="D28:D30"/>
    <mergeCell ref="B32:B34"/>
    <mergeCell ref="C32:C34"/>
    <mergeCell ref="C36:C38"/>
    <mergeCell ref="E26:E27"/>
    <mergeCell ref="F26:F27"/>
    <mergeCell ref="F32:F34"/>
    <mergeCell ref="E34:E36"/>
    <mergeCell ref="B17:B18"/>
    <mergeCell ref="B20:B21"/>
    <mergeCell ref="C20:C21"/>
    <mergeCell ref="D20:D21"/>
    <mergeCell ref="E20:E21"/>
    <mergeCell ref="F20:F21"/>
    <mergeCell ref="B26:B27"/>
  </mergeCells>
  <drawing r:id="rId1"/>
</worksheet>
</file>