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<sst xmlns="http://schemas.openxmlformats.org/spreadsheetml/2006/main" count="104" uniqueCount="85">
  <si>
    <t>2º ESO B</t>
  </si>
  <si>
    <t>Horario dudas</t>
  </si>
  <si>
    <t>L</t>
  </si>
  <si>
    <t>M</t>
  </si>
  <si>
    <t>X</t>
  </si>
  <si>
    <t>J</t>
  </si>
  <si>
    <t>V</t>
  </si>
  <si>
    <t>9:00 a 9:30</t>
  </si>
  <si>
    <t>RELIGIÓN
JUAN ISIDORO
Código llqwolh</t>
  </si>
  <si>
    <t>EF
 DANIEL NICOLAU</t>
  </si>
  <si>
    <t>PLÁSTICA 
 ARANCHA RUIZ.                             (cód.57jsqi4)</t>
  </si>
  <si>
    <t>María Elena
 Auxi LD Castillo
 Lidia Patri</t>
  </si>
  <si>
    <t>Tarea en Classroom: buscar los relatos mitológicos en los enlaces y contestar preguntas en el cuaderno</t>
  </si>
  <si>
    <t>LD teatro : vídeo (jornadas literarias ).  Bilingüe repasamos el PowerPoint del tema Motion</t>
  </si>
  <si>
    <t>9:30 a 10:00</t>
  </si>
  <si>
    <t>LENGUA ASUN  (twuo6ga)           Horario atención : 9:30 - 10</t>
  </si>
  <si>
    <r>
      <t>FRANCÉS (</t>
    </r>
    <r>
      <rPr>
        <b/>
      </rPr>
      <t>xrsth7o</t>
    </r>
    <r>
      <t>) Raquel
CULTURA CLÁSICA (</t>
    </r>
    <r>
      <rPr>
        <b/>
      </rPr>
      <t>p6i6hlr</t>
    </r>
    <r>
      <t>) Lidia
CAMBIO SOCIAL () Mª Nazaret(</t>
    </r>
    <r>
      <rPr>
        <b/>
      </rPr>
      <t>q4u6bvs</t>
    </r>
    <r>
      <t xml:space="preserve">). </t>
    </r>
  </si>
  <si>
    <t>GEOGRAFÍA E HISTORIA     NURIA zl76pff 9:30-10:00 atención alumnado</t>
  </si>
  <si>
    <t>FÍSICA Y QUÍMICA              PATRICIA b4alyep 9:30-10:00 atención alumnado</t>
  </si>
  <si>
    <t xml:space="preserve">Ver el vídeo y contestar a las siguientes preguntas: 1. Explica el contenido del vídeo. 2.Haz un resumen de la letra del rap. 
3.¿Qué trata de transmitir este vídeo? 4. Dinos tu opinión. 4.¿Te atreves a hacer algo similar? Si es así envíanos tu letra y si quieres un vídeo en el que aparezcas tú recitando o cantando tu rap.
https://www.youtube.com/watch?v=98BD4rgnt4g
</t>
  </si>
  <si>
    <t xml:space="preserve">Francés: Pag 40, ej 1b, 2a, 2b, 3a, 4 y copiar y traducir Astuce! . </t>
  </si>
  <si>
    <t>Ver  vídeos y actividades síntesis 1-2-3-4-5-6-7</t>
  </si>
  <si>
    <t>Ficha 2- UNIDAD 7- Explicación en las páginas 158-159 del libro de SM.
Trabajar PROYECTO DALI</t>
  </si>
  <si>
    <t xml:space="preserve">CC COLISEO ROMANO con actividades </t>
  </si>
  <si>
    <t>https://www.youtube.com/watch?v=V1zdeV-q5u8</t>
  </si>
  <si>
    <t xml:space="preserve">Cambio social :dibujo de la mujer científica que has investigado. </t>
  </si>
  <si>
    <t>https://www.youtube.com/watch?v=HQ2cxP-j6A4</t>
  </si>
  <si>
    <t>10:00 a 10:30</t>
  </si>
  <si>
    <t>INGLÉS (cgd3fih)
MªCARMEN BARCELÓ</t>
  </si>
  <si>
    <t>TECNOLOGÍA 
 PEDRO RUIZ</t>
  </si>
  <si>
    <t>INGLÉS             MªCARMEN BARCELÓ (cgd3fih)</t>
  </si>
  <si>
    <t>INGLÉS                MªCARMEN BARCELÓ  (cgd3fih).Dudas de 9:30/10h</t>
  </si>
  <si>
    <t>MATEMÁTICAS            AUXI (uesacke) (Dudas de 9:30 a 10)</t>
  </si>
  <si>
    <t>Reading(workbook)pag33</t>
  </si>
  <si>
    <t>Leer el punto 5 y hacer las actividades 14, 16, 21, 22, 23 y 24</t>
  </si>
  <si>
    <t>Language focus,
pag43
past continuous questions</t>
  </si>
  <si>
    <t>Language focus(workbook) 
pag 36</t>
  </si>
  <si>
    <t xml:space="preserve">Leer pág. 122. Ver video explicativo: https://www.youtube.com/watch?v=C2PY3RaKJmk
Hacer 17 y 18 pág. 123
</t>
  </si>
  <si>
    <t>10:30 a 11:00</t>
  </si>
  <si>
    <r>
      <t>FRANCÉS (</t>
    </r>
    <r>
      <rPr>
        <b/>
      </rPr>
      <t>xrsth7o</t>
    </r>
    <r>
      <t>) Raquel
CULTURA CLÁSICA () Lidia
CAMBIO SOCIAL (</t>
    </r>
    <r>
      <rPr>
        <b/>
      </rPr>
      <t>q4u6bvs</t>
    </r>
    <r>
      <t>) Mª Nazaret</t>
    </r>
  </si>
  <si>
    <t>GEOGRAFÍA E HISTORIA                     NURIA zl76pff</t>
  </si>
  <si>
    <t>FÍSICA Y QUÍMICA              PATRICIA b4alyep</t>
  </si>
  <si>
    <t>PLÁSTICA 
 ARANCHA RUIZ.                       (cód.57jsqi4)</t>
  </si>
  <si>
    <t>TUTORÍA</t>
  </si>
  <si>
    <r>
      <rPr>
        <b/>
      </rPr>
      <t>Francés</t>
    </r>
    <r>
      <t>: Pag 41, ej 5b, 6</t>
    </r>
  </si>
  <si>
    <t>Leer punto 6 y actividades 27-28-29-30-31.
Hacer esquema y subirlo.</t>
  </si>
  <si>
    <t>Cult. Clásica:</t>
  </si>
  <si>
    <r>
      <rPr>
        <b/>
      </rPr>
      <t>Francés</t>
    </r>
    <r>
      <t>: Pag 41, ej 5b, 6</t>
    </r>
  </si>
  <si>
    <t>11:00 a 11:30</t>
  </si>
  <si>
    <t>LENGUA ASUN  (twuo6ga)           Horario atención : 11 - 11:30</t>
  </si>
  <si>
    <t>FÍSICA Y QUÍMICA PATRICIA b4alyep  Horario atención : 11 - 11:30</t>
  </si>
  <si>
    <t>MÚSICA 
  Jesús Navas                                     Classroom (a2p6vxv)</t>
  </si>
  <si>
    <t>Leer el punto 3 y 4 del Tema 4 "Estructuras" y realizar las actividades 7, 8, 9, 11, 12 y 13</t>
  </si>
  <si>
    <t>Ficha 1- UNIDAD 7- Explicación en las páginas 158-159 del libro de SM.</t>
  </si>
  <si>
    <t>11:30 a 12:00</t>
  </si>
  <si>
    <t>MATEMÁTICAS            AUXI (uesacke) (Dudas de 11:30 a 12:00)</t>
  </si>
  <si>
    <t>GEOGRAFÍA E HISTORIA        NURIA zl76pff   horario atención: 11:30-12:00</t>
  </si>
  <si>
    <t>Hacer un vídeo explicativo de cualquier concepto del tema. Duración máxima 2 minutos.</t>
  </si>
  <si>
    <t>PMAR AMB. CIENTÍFICO-MATEMÁTICO
código clase mates kyhkxe4
código clase fisica y química x5imzgf</t>
  </si>
  <si>
    <t xml:space="preserve">(horario clase  9:00-9:30)
Hacer  de la pág. 86 ejercicio 2        
</t>
  </si>
  <si>
    <t>PMAR AMB. SOCIOLINGÜÍSTICO</t>
  </si>
  <si>
    <t>PMAR AMB. INGLÉS c7zya4h</t>
  </si>
  <si>
    <t>Lengua: ficha Conjugar el verbo comer</t>
  </si>
  <si>
    <t xml:space="preserve">ficha verbos </t>
  </si>
  <si>
    <t>Diálogo,completar y traducir</t>
  </si>
  <si>
    <t>Lengua: Ficha Sinónimos y Antónimos</t>
  </si>
  <si>
    <t>Sociales. Ponte a prueba actividad 3</t>
  </si>
  <si>
    <t>9/9:30h</t>
  </si>
  <si>
    <t>Sociales: Tema 8 Renacimiento Y REforma: El Humanismo</t>
  </si>
  <si>
    <t>PMAR AMB. CIENTÍFICO-MATEMÁTICO código clase mates kyhkxe4 código clase fisica y química x5imzgf</t>
  </si>
  <si>
    <t>PMAR AMB. PRÁCTICO.                cód. rrxsckz</t>
  </si>
  <si>
    <t>PMAR AMB. INGLÉS c7zya4h.DUDAS 10/10:30h</t>
  </si>
  <si>
    <t>PMAR AMB. INGLÉS</t>
  </si>
  <si>
    <t>Hacer  de la pág. 86 ejercicio 1 del  i)  al  o).</t>
  </si>
  <si>
    <r>
      <t xml:space="preserve">Visitar GOOGLE CLASSROOM o EDMODO donde se actualiza la tarea semanalmente y se dejan mensajes importantes sobre la asignatura. Si tenéis problemas para acceder a vuestra cuenta escribidme a mis correos: </t>
    </r>
    <r>
      <rPr>
        <sz val="8.0"/>
      </rPr>
      <t>aranzazu.ruiz@cevsanjuandediosgoletaesur.es</t>
    </r>
    <r>
      <t xml:space="preserve"> ó </t>
    </r>
    <r>
      <rPr>
        <sz val="8.0"/>
      </rPr>
      <t>aranchaplastica@hotmail.com</t>
    </r>
  </si>
  <si>
    <t xml:space="preserve">Hacer  de la pág. 86 ejercicio 1 del  p)  al  u).
</t>
  </si>
  <si>
    <t>Trabajar proyect de forma individual</t>
  </si>
  <si>
    <t xml:space="preserve">Física y Química: El tiempo: Leer página 95 y hacer el ejercicio 5.
</t>
  </si>
  <si>
    <t xml:space="preserve">Física y química: Leer pág. 96 y 97 y hacer ejercicios 6 y 7.
</t>
  </si>
  <si>
    <t xml:space="preserve">PMAR AMB. CIENTÍFICO-MATEMÁTICO código clase mates kyhkxe4 código clase fisica y química x5imzgf </t>
  </si>
  <si>
    <t>Se envía solucionario de las actividades PONTE A PRUEBA. Copiar los contenidos del Tema 8</t>
  </si>
  <si>
    <t xml:space="preserve">(horario clase 11:00-11:30) Leer pág. 78 segundo apartado: ecuaciones de primer grado con denominadores. Ver video explicativo: https://www.youtube.com/watch?v=C2PY3RaKJmk
Hacer  ejercicio 2 pág. 79 del e) hasta el h).
</t>
  </si>
  <si>
    <t xml:space="preserve">Física y química 
(horario clase 11:30-12:00)
	Hacer ejercicios 26, 27 y 29 de la pág. 108.
</t>
  </si>
  <si>
    <t>PMAR AMB. PRÁCTICO</t>
  </si>
  <si>
    <r>
      <t xml:space="preserve">Visitar GOOGLE CLASSROOM o EDMODO donde se actualiza la tarea semanalmente y se dejan mensajes importantes sobre la asignatura. Si tenéis problemas para acceder a vuestra cuenta escribidme a mis correos: </t>
    </r>
    <r>
      <rPr>
        <sz val="8.0"/>
      </rPr>
      <t>aranzazu.ruiz@cevsanjuandediosgoletaesur.es</t>
    </r>
    <r>
      <t xml:space="preserve"> ó </t>
    </r>
    <r>
      <rPr>
        <sz val="8.0"/>
      </rPr>
      <t>aranchaplastica@hotmail.com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</si>
</sst>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sz val="36.0"/>
      <color theme="1"/>
      <name val="Arial"/>
    </font>
    <font>
      <color theme="1"/>
      <name val="Arial"/>
    </font>
    <font>
      <sz val="18.0"/>
      <color rgb="FF000000"/>
      <name val="Calibri"/>
    </font>
    <font>
      <sz val="24.0"/>
      <color rgb="FF000000"/>
      <name val="Calibri"/>
    </font>
    <font>
      <sz val="14.0"/>
      <color rgb="FF000000"/>
      <name val="Calibri"/>
    </font>
    <font>
      <sz val="10.0"/>
      <color rgb="FF000000"/>
      <name val="Calibri"/>
    </font>
    <font>
      <sz val="10.0"/>
      <color rgb="FFFFFFFF"/>
      <name val="Calibri"/>
    </font>
    <font>
      <sz val="10.0"/>
      <color rgb="FFFF0000"/>
      <name val="Arial"/>
    </font>
    <font>
      <u/>
      <sz val="10.0"/>
      <color rgb="FF0000FF"/>
    </font>
    <font>
      <u/>
      <sz val="10.0"/>
      <color rgb="FF0000FF"/>
    </font>
    <font>
      <u/>
      <sz val="10.0"/>
      <color rgb="FF6AA84F"/>
    </font>
    <font>
      <color rgb="FF000000"/>
    </font>
    <font/>
    <font>
      <u/>
      <sz val="10.0"/>
      <color theme="1"/>
      <name val="Arial"/>
    </font>
    <font>
      <sz val="11.0"/>
      <color rgb="FFFFFFFF"/>
      <name val="Calibri"/>
    </font>
    <font>
      <sz val="10.0"/>
      <color rgb="FF000000"/>
    </font>
    <font>
      <b/>
      <sz val="10.0"/>
      <color rgb="FF000000"/>
      <name val="Roboto"/>
    </font>
    <font>
      <u/>
      <sz val="10.0"/>
      <color rgb="FF000000"/>
      <name val="Arial"/>
    </font>
    <font>
      <u/>
      <sz val="10.0"/>
      <color rgb="FF000000"/>
      <name val="Arial"/>
    </font>
    <font>
      <sz val="9.0"/>
      <color theme="1"/>
      <name val="Calibri"/>
    </font>
    <font>
      <sz val="8.0"/>
      <color theme="1"/>
      <name val="Calibri"/>
    </font>
    <font>
      <sz val="10.0"/>
      <color theme="1"/>
      <name val="Arial"/>
    </font>
  </fonts>
  <fills count="1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C27BA0"/>
        <bgColor rgb="FFC27BA0"/>
      </patternFill>
    </fill>
    <fill>
      <patternFill patternType="solid">
        <fgColor rgb="FF002060"/>
        <bgColor rgb="FF002060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F4B084"/>
        <bgColor rgb="FFF4B084"/>
      </patternFill>
    </fill>
    <fill>
      <patternFill patternType="solid">
        <fgColor rgb="FF9BC2E6"/>
        <bgColor rgb="FF9BC2E6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A9D08E"/>
        <bgColor rgb="FFA9D08E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7030A0"/>
        <bgColor rgb="FF7030A0"/>
      </patternFill>
    </fill>
    <fill>
      <patternFill patternType="solid">
        <fgColor rgb="FFC6E0B4"/>
        <bgColor rgb="FFC6E0B4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shrinkToFit="0" wrapText="1"/>
    </xf>
    <xf borderId="0" fillId="2" fontId="2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2" fontId="3" numFmtId="0" xfId="0" applyAlignment="1" applyFont="1">
      <alignment horizontal="right" readingOrder="0" shrinkToFit="0" wrapText="1"/>
    </xf>
    <xf borderId="0" fillId="0" fontId="4" numFmtId="0" xfId="0" applyAlignment="1" applyFont="1">
      <alignment horizontal="center" readingOrder="0" shrinkToFit="0" wrapText="1"/>
    </xf>
    <xf borderId="0" fillId="0" fontId="4" numFmtId="0" xfId="0" applyAlignment="1" applyFont="1">
      <alignment horizontal="center" shrinkToFit="0" wrapText="1"/>
    </xf>
    <xf borderId="0" fillId="3" fontId="5" numFmtId="0" xfId="0" applyAlignment="1" applyFill="1" applyFont="1">
      <alignment horizontal="right" readingOrder="0" shrinkToFit="0" vertical="center" wrapText="1"/>
    </xf>
    <xf borderId="1" fillId="4" fontId="6" numFmtId="0" xfId="0" applyAlignment="1" applyBorder="1" applyFill="1" applyFont="1">
      <alignment horizontal="center" readingOrder="0" shrinkToFit="0" vertical="top" wrapText="1"/>
    </xf>
    <xf borderId="1" fillId="5" fontId="7" numFmtId="0" xfId="0" applyAlignment="1" applyBorder="1" applyFill="1" applyFont="1">
      <alignment horizontal="center" shrinkToFit="0" vertical="top" wrapText="1"/>
    </xf>
    <xf borderId="1" fillId="6" fontId="7" numFmtId="0" xfId="0" applyAlignment="1" applyBorder="1" applyFill="1" applyFont="1">
      <alignment horizontal="center" readingOrder="0" shrinkToFit="0" vertical="top" wrapText="1"/>
    </xf>
    <xf borderId="1" fillId="0" fontId="8" numFmtId="0" xfId="0" applyAlignment="1" applyBorder="1" applyFont="1">
      <alignment horizontal="center" readingOrder="0" shrinkToFit="0" vertical="top" wrapText="1"/>
    </xf>
    <xf borderId="0" fillId="2" fontId="0" numFmtId="0" xfId="0" applyAlignment="1" applyFont="1">
      <alignment horizontal="left" readingOrder="0" shrinkToFit="0" vertical="top" wrapText="1"/>
    </xf>
    <xf borderId="1" fillId="7" fontId="0" numFmtId="0" xfId="0" applyAlignment="1" applyBorder="1" applyFill="1" applyFont="1">
      <alignment horizontal="left" readingOrder="0" shrinkToFit="0" vertical="top" wrapText="1"/>
    </xf>
    <xf borderId="2" fillId="7" fontId="9" numFmtId="0" xfId="0" applyAlignment="1" applyBorder="1" applyFont="1">
      <alignment horizontal="left" readingOrder="0" shrinkToFit="0" vertical="top" wrapText="1"/>
    </xf>
    <xf borderId="1" fillId="7" fontId="10" numFmtId="0" xfId="0" applyAlignment="1" applyBorder="1" applyFont="1">
      <alignment horizontal="center" shrinkToFit="0" vertical="top" wrapText="1"/>
    </xf>
    <xf borderId="2" fillId="7" fontId="11" numFmtId="0" xfId="0" applyAlignment="1" applyBorder="1" applyFont="1">
      <alignment horizontal="left" readingOrder="0" shrinkToFit="0" vertical="top" wrapText="1"/>
    </xf>
    <xf borderId="3" fillId="7" fontId="0" numFmtId="0" xfId="0" applyAlignment="1" applyBorder="1" applyFont="1">
      <alignment horizontal="left" readingOrder="0" shrinkToFit="0" vertical="top" wrapText="1"/>
    </xf>
    <xf borderId="0" fillId="0" fontId="2" numFmtId="0" xfId="0" applyAlignment="1" applyFont="1">
      <alignment horizontal="left" shrinkToFit="0" vertical="top" wrapText="1"/>
    </xf>
    <xf borderId="4" fillId="8" fontId="6" numFmtId="0" xfId="0" applyAlignment="1" applyBorder="1" applyFill="1" applyFont="1">
      <alignment horizontal="center" readingOrder="0" shrinkToFit="0" vertical="top" wrapText="1"/>
    </xf>
    <xf borderId="1" fillId="0" fontId="6" numFmtId="0" xfId="0" applyAlignment="1" applyBorder="1" applyFont="1">
      <alignment horizontal="center" readingOrder="0" shrinkToFit="0" vertical="top" wrapText="1"/>
    </xf>
    <xf borderId="1" fillId="9" fontId="6" numFmtId="0" xfId="0" applyAlignment="1" applyBorder="1" applyFill="1" applyFont="1">
      <alignment horizontal="center" readingOrder="0" shrinkToFit="0" vertical="center" wrapText="1"/>
    </xf>
    <xf borderId="1" fillId="8" fontId="6" numFmtId="0" xfId="0" applyAlignment="1" applyBorder="1" applyFont="1">
      <alignment horizontal="center" readingOrder="0" shrinkToFit="0" vertical="top" wrapText="1"/>
    </xf>
    <xf borderId="1" fillId="10" fontId="6" numFmtId="0" xfId="0" applyAlignment="1" applyBorder="1" applyFill="1" applyFont="1">
      <alignment horizontal="center" readingOrder="0" shrinkToFit="0" vertical="top" wrapText="1"/>
    </xf>
    <xf borderId="5" fillId="7" fontId="0" numFmtId="0" xfId="0" applyAlignment="1" applyBorder="1" applyFont="1">
      <alignment horizontal="left" readingOrder="0" shrinkToFit="0" vertical="top" wrapText="1"/>
    </xf>
    <xf borderId="3" fillId="7" fontId="0" numFmtId="0" xfId="0" applyAlignment="1" applyBorder="1" applyFont="1">
      <alignment horizontal="center" readingOrder="0" shrinkToFit="0" vertical="top" wrapText="1"/>
    </xf>
    <xf borderId="6" fillId="7" fontId="12" numFmtId="0" xfId="0" applyAlignment="1" applyBorder="1" applyFont="1">
      <alignment horizontal="left" readingOrder="0" shrinkToFit="0" vertical="top" wrapText="1"/>
    </xf>
    <xf borderId="4" fillId="0" fontId="13" numFmtId="0" xfId="0" applyBorder="1" applyFont="1"/>
    <xf borderId="3" fillId="7" fontId="14" numFmtId="0" xfId="0" applyAlignment="1" applyBorder="1" applyFont="1">
      <alignment horizontal="left" readingOrder="0" shrinkToFit="0" vertical="top" wrapText="1"/>
    </xf>
    <xf borderId="3" fillId="7" fontId="0" numFmtId="0" xfId="0" applyAlignment="1" applyBorder="1" applyFont="1">
      <alignment horizontal="left" readingOrder="0" shrinkToFit="0" vertical="top" wrapText="1"/>
    </xf>
    <xf borderId="2" fillId="0" fontId="13" numFmtId="0" xfId="0" applyBorder="1" applyFont="1"/>
    <xf borderId="4" fillId="11" fontId="6" numFmtId="0" xfId="0" applyAlignment="1" applyBorder="1" applyFill="1" applyFont="1">
      <alignment horizontal="center" readingOrder="0" shrinkToFit="0" vertical="top" wrapText="1"/>
    </xf>
    <xf borderId="1" fillId="12" fontId="6" numFmtId="0" xfId="0" applyAlignment="1" applyBorder="1" applyFill="1" applyFont="1">
      <alignment horizontal="center" shrinkToFit="0" vertical="top" wrapText="1"/>
    </xf>
    <xf borderId="1" fillId="11" fontId="6" numFmtId="0" xfId="0" applyAlignment="1" applyBorder="1" applyFont="1">
      <alignment horizontal="center" readingOrder="0" shrinkToFit="0" vertical="top" wrapText="1"/>
    </xf>
    <xf borderId="1" fillId="13" fontId="6" numFmtId="0" xfId="0" applyAlignment="1" applyBorder="1" applyFill="1" applyFont="1">
      <alignment horizontal="center" readingOrder="0" shrinkToFit="0" vertical="top" wrapText="1"/>
    </xf>
    <xf borderId="4" fillId="0" fontId="6" numFmtId="0" xfId="0" applyAlignment="1" applyBorder="1" applyFont="1">
      <alignment horizontal="center" readingOrder="0" shrinkToFit="0" vertical="center" wrapText="1"/>
    </xf>
    <xf borderId="1" fillId="10" fontId="6" numFmtId="0" xfId="0" applyAlignment="1" applyBorder="1" applyFont="1">
      <alignment horizontal="center" readingOrder="0" shrinkToFit="0" vertical="center" wrapText="1"/>
    </xf>
    <xf borderId="1" fillId="6" fontId="7" numFmtId="0" xfId="0" applyAlignment="1" applyBorder="1" applyFont="1">
      <alignment horizontal="center" readingOrder="0" shrinkToFit="0" vertical="center" wrapText="1"/>
    </xf>
    <xf borderId="3" fillId="0" fontId="6" numFmtId="0" xfId="0" applyAlignment="1" applyBorder="1" applyFont="1">
      <alignment horizontal="center" readingOrder="0" shrinkToFit="0" vertical="center" wrapText="1"/>
    </xf>
    <xf borderId="0" fillId="14" fontId="15" numFmtId="0" xfId="0" applyAlignment="1" applyFill="1" applyFont="1">
      <alignment horizontal="center" shrinkToFit="0" vertical="top" wrapText="1"/>
    </xf>
    <xf borderId="7" fillId="7" fontId="16" numFmtId="0" xfId="0" applyAlignment="1" applyBorder="1" applyFont="1">
      <alignment horizontal="left" readingOrder="0" shrinkToFit="0" vertical="top" wrapText="1"/>
    </xf>
    <xf borderId="0" fillId="2" fontId="17" numFmtId="0" xfId="0" applyAlignment="1" applyFont="1">
      <alignment readingOrder="0" shrinkToFit="0" wrapText="1"/>
    </xf>
    <xf borderId="0" fillId="7" fontId="17" numFmtId="0" xfId="0" applyAlignment="1" applyFont="1">
      <alignment readingOrder="0" shrinkToFit="0" wrapText="1"/>
    </xf>
    <xf borderId="7" fillId="0" fontId="13" numFmtId="0" xfId="0" applyBorder="1" applyFont="1"/>
    <xf borderId="6" fillId="0" fontId="13" numFmtId="0" xfId="0" applyBorder="1" applyFont="1"/>
    <xf borderId="1" fillId="15" fontId="7" numFmtId="0" xfId="0" applyAlignment="1" applyBorder="1" applyFill="1" applyFont="1">
      <alignment horizontal="center" readingOrder="0" shrinkToFit="0" vertical="top" wrapText="1"/>
    </xf>
    <xf borderId="6" fillId="7" fontId="16" numFmtId="0" xfId="0" applyAlignment="1" applyBorder="1" applyFont="1">
      <alignment horizontal="left" readingOrder="0" shrinkToFit="0" vertical="top" wrapText="1"/>
    </xf>
    <xf borderId="3" fillId="7" fontId="18" numFmtId="0" xfId="0" applyAlignment="1" applyBorder="1" applyFont="1">
      <alignment horizontal="left" readingOrder="0" shrinkToFit="0" vertical="top" wrapText="1"/>
    </xf>
    <xf borderId="1" fillId="7" fontId="19" numFmtId="0" xfId="0" applyAlignment="1" applyBorder="1" applyFont="1">
      <alignment horizontal="left" readingOrder="0" shrinkToFit="0" vertical="top" wrapText="1"/>
    </xf>
    <xf borderId="0" fillId="2" fontId="2" numFmtId="0" xfId="0" applyAlignment="1" applyFont="1">
      <alignment shrinkToFit="0" wrapText="1"/>
    </xf>
    <xf borderId="0" fillId="2" fontId="4" numFmtId="0" xfId="0" applyAlignment="1" applyFont="1">
      <alignment horizontal="center" shrinkToFit="0" wrapText="1"/>
    </xf>
    <xf borderId="0" fillId="2" fontId="20" numFmtId="0" xfId="0" applyAlignment="1" applyFont="1">
      <alignment horizontal="center" shrinkToFit="0" wrapText="1"/>
    </xf>
    <xf borderId="0" fillId="0" fontId="20" numFmtId="0" xfId="0" applyAlignment="1" applyFont="1">
      <alignment horizontal="center" shrinkToFit="0" wrapText="1"/>
    </xf>
    <xf borderId="0" fillId="14" fontId="20" numFmtId="0" xfId="0" applyAlignment="1" applyFont="1">
      <alignment horizontal="center" shrinkToFit="0" wrapText="1"/>
    </xf>
    <xf borderId="3" fillId="8" fontId="21" numFmtId="0" xfId="0" applyAlignment="1" applyBorder="1" applyFont="1">
      <alignment horizontal="center" readingOrder="0" shrinkToFit="0" wrapText="1"/>
    </xf>
    <xf borderId="0" fillId="2" fontId="22" numFmtId="0" xfId="0" applyAlignment="1" applyFont="1">
      <alignment horizontal="center" shrinkToFit="0" vertical="top" wrapText="1"/>
    </xf>
    <xf borderId="0" fillId="2" fontId="21" numFmtId="0" xfId="0" applyAlignment="1" applyFont="1">
      <alignment horizontal="center" shrinkToFit="0" vertical="bottom" wrapText="1"/>
    </xf>
    <xf borderId="0" fillId="16" fontId="21" numFmtId="0" xfId="0" applyAlignment="1" applyFill="1" applyFont="1">
      <alignment horizontal="center" shrinkToFit="0" vertical="bottom" wrapText="1"/>
    </xf>
    <xf borderId="3" fillId="16" fontId="21" numFmtId="0" xfId="0" applyAlignment="1" applyBorder="1" applyFont="1">
      <alignment horizontal="center" shrinkToFit="0" vertical="bottom" wrapText="1"/>
    </xf>
    <xf borderId="3" fillId="17" fontId="21" numFmtId="0" xfId="0" applyAlignment="1" applyBorder="1" applyFill="1" applyFont="1">
      <alignment horizontal="center" shrinkToFit="0" vertical="bottom" wrapText="1"/>
    </xf>
    <xf borderId="3" fillId="16" fontId="21" numFmtId="0" xfId="0" applyAlignment="1" applyBorder="1" applyFont="1">
      <alignment horizontal="center" shrinkToFit="0" vertical="bottom" wrapText="1"/>
    </xf>
    <xf borderId="3" fillId="16" fontId="21" numFmtId="0" xfId="0" applyAlignment="1" applyBorder="1" applyFont="1">
      <alignment horizontal="center" shrinkToFit="0" wrapText="1"/>
    </xf>
    <xf borderId="0" fillId="2" fontId="2" numFmtId="0" xfId="0" applyAlignment="1" applyFont="1">
      <alignment horizontal="center" shrinkToFit="0" vertical="top" wrapText="1"/>
    </xf>
    <xf borderId="3" fillId="7" fontId="2" numFmtId="0" xfId="0" applyAlignment="1" applyBorder="1" applyFont="1">
      <alignment horizontal="center" shrinkToFit="0" vertical="top" wrapText="1"/>
    </xf>
    <xf borderId="3" fillId="7" fontId="2" numFmtId="0" xfId="0" applyAlignment="1" applyBorder="1" applyFont="1">
      <alignment horizontal="center" shrinkToFit="0" vertical="top" wrapText="1"/>
    </xf>
    <xf borderId="3" fillId="7" fontId="22" numFmtId="0" xfId="0" applyAlignment="1" applyBorder="1" applyFont="1">
      <alignment horizontal="left" shrinkToFit="0" vertical="top" wrapText="1"/>
    </xf>
    <xf borderId="0" fillId="2" fontId="2" numFmtId="0" xfId="0" applyAlignment="1" applyFont="1">
      <alignment horizontal="center" shrinkToFit="0" vertical="top" wrapText="1"/>
    </xf>
    <xf borderId="3" fillId="7" fontId="2" numFmtId="0" xfId="0" applyAlignment="1" applyBorder="1" applyFont="1">
      <alignment vertical="top"/>
    </xf>
    <xf borderId="0" fillId="2" fontId="2" numFmtId="0" xfId="0" applyAlignment="1" applyFont="1">
      <alignment vertical="top"/>
    </xf>
    <xf borderId="3" fillId="7" fontId="2" numFmtId="0" xfId="0" applyAlignment="1" applyBorder="1" applyFont="1">
      <alignment vertical="top"/>
    </xf>
    <xf borderId="0" fillId="2" fontId="21" numFmtId="0" xfId="0" applyAlignment="1" applyFont="1">
      <alignment horizontal="center" shrinkToFit="0" vertical="bottom" wrapText="1"/>
    </xf>
    <xf borderId="3" fillId="8" fontId="21" numFmtId="0" xfId="0" applyAlignment="1" applyBorder="1" applyFont="1">
      <alignment horizontal="center" shrinkToFit="0" vertical="bottom" wrapText="1"/>
    </xf>
    <xf borderId="3" fillId="18" fontId="21" numFmtId="0" xfId="0" applyAlignment="1" applyBorder="1" applyFill="1" applyFont="1">
      <alignment horizontal="center" shrinkToFit="0" vertical="bottom" wrapText="1"/>
    </xf>
    <xf borderId="3" fillId="17" fontId="21" numFmtId="0" xfId="0" applyAlignment="1" applyBorder="1" applyFont="1">
      <alignment horizontal="center" shrinkToFit="0" vertical="bottom" wrapText="1"/>
    </xf>
    <xf borderId="3" fillId="17" fontId="21" numFmtId="0" xfId="0" applyAlignment="1" applyBorder="1" applyFont="1">
      <alignment horizontal="center" shrinkToFit="0" wrapText="1"/>
    </xf>
    <xf borderId="1" fillId="7" fontId="2" numFmtId="0" xfId="0" applyAlignment="1" applyBorder="1" applyFont="1">
      <alignment horizontal="center" shrinkToFit="0" vertical="top" wrapText="1"/>
    </xf>
    <xf borderId="0" fillId="2" fontId="2" numFmtId="0" xfId="0" applyAlignment="1" applyFont="1">
      <alignment vertical="top"/>
    </xf>
    <xf borderId="0" fillId="2" fontId="2" numFmtId="0" xfId="0" applyAlignment="1" applyFont="1">
      <alignment vertical="bottom"/>
    </xf>
    <xf borderId="3" fillId="2" fontId="2" numFmtId="0" xfId="0" applyAlignment="1" applyBorder="1" applyFont="1">
      <alignment vertical="bottom"/>
    </xf>
    <xf borderId="0" fillId="0" fontId="22" numFmtId="0" xfId="0" applyAlignment="1" applyFont="1">
      <alignment shrinkToFit="0" wrapText="1"/>
    </xf>
    <xf borderId="3" fillId="2" fontId="2" numFmtId="0" xfId="0" applyAlignment="1" applyBorder="1" applyFont="1">
      <alignment vertical="top"/>
    </xf>
    <xf borderId="0" fillId="0" fontId="2" numFmtId="0" xfId="0" applyAlignment="1" applyFont="1">
      <alignment vertical="bottom"/>
    </xf>
    <xf borderId="3" fillId="0" fontId="2" numFmtId="0" xfId="0" applyAlignment="1" applyBorder="1" applyFont="1">
      <alignment vertical="bottom"/>
    </xf>
    <xf borderId="3" fillId="18" fontId="21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vertical="bottom"/>
    </xf>
    <xf borderId="0" fillId="2" fontId="2" numFmtId="0" xfId="0" applyAlignment="1" applyFont="1">
      <alignment vertical="top"/>
    </xf>
    <xf borderId="0" fillId="0" fontId="2" numFmtId="0" xfId="0" applyAlignment="1" applyFont="1">
      <alignment vertical="top"/>
    </xf>
    <xf borderId="3" fillId="0" fontId="2" numFmtId="0" xfId="0" applyAlignment="1" applyBorder="1" applyFont="1">
      <alignment vertical="top"/>
    </xf>
    <xf borderId="1" fillId="7" fontId="2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V1zdeV-q5u8" TargetMode="External"/><Relationship Id="rId2" Type="http://schemas.openxmlformats.org/officeDocument/2006/relationships/hyperlink" Target="https://www.youtube.com/watch?v=HQ2cxP-j6A4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29"/>
    <col customWidth="1" min="2" max="6" width="33.57"/>
  </cols>
  <sheetData>
    <row r="1" ht="15.75" customHeight="1">
      <c r="A1" s="1"/>
      <c r="B1" s="2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48.0" customHeight="1">
      <c r="A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5.75" customHeight="1">
      <c r="A3" s="4"/>
      <c r="B3" s="5">
        <v>23.0</v>
      </c>
      <c r="C3" s="5">
        <v>24.0</v>
      </c>
      <c r="D3" s="5">
        <v>25.0</v>
      </c>
      <c r="E3" s="5">
        <v>26.0</v>
      </c>
      <c r="F3" s="5">
        <v>27.0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5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9" t="s">
        <v>7</v>
      </c>
      <c r="B5" s="10" t="s">
        <v>8</v>
      </c>
      <c r="C5" s="11" t="s">
        <v>9</v>
      </c>
      <c r="D5" s="12" t="s">
        <v>10</v>
      </c>
      <c r="E5" s="11" t="s">
        <v>9</v>
      </c>
      <c r="F5" s="13" t="s">
        <v>11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14"/>
      <c r="B6" s="15" t="s">
        <v>12</v>
      </c>
      <c r="C6" s="16" t="str">
        <f>HYPERLINK("https://www.youtube.com/watch?v=trUezT2BGG0","Haz la siguiente tabla de ejercicios:
https://www.youtube.com/watch?v=trUezT2BGG0")</f>
        <v>Haz la siguiente tabla de ejercicios:
https://www.youtube.com/watch?v=trUezT2BGG0</v>
      </c>
      <c r="D6" s="17" t="str">
        <f>HYPERLINK("https://aranchaplastica.wixsite.com/plastically","Visitar la web de la asignatura donde se actualiza la tarea a diario: https://aranchaplastica.wixsite.com/plastically. La tarea también estará disponible en Google Classroom para aquellos que tengáis vuestra cuenta activada")</f>
        <v>Visitar la web de la asignatura donde se actualiza la tarea a diario: https://aranchaplastica.wixsite.com/plastically. La tarea también estará disponible en Google Classroom para aquellos que tengáis vuestra cuenta activada</v>
      </c>
      <c r="E6" s="18" t="str">
        <f>HYPERLINK("https://www.youtube.com/watch?v=zb3sVK4Snkk","Haz la siguiente tabla de ejercicios:
https://www.youtube.com/watch?v=zb3sVK4Snkk")</f>
        <v>Haz la siguiente tabla de ejercicios:
https://www.youtube.com/watch?v=zb3sVK4Snkk</v>
      </c>
      <c r="F6" s="19" t="s">
        <v>13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>
      <c r="A7" s="9" t="s">
        <v>14</v>
      </c>
      <c r="B7" s="21" t="s">
        <v>15</v>
      </c>
      <c r="C7" s="22" t="s">
        <v>16</v>
      </c>
      <c r="D7" s="23" t="s">
        <v>17</v>
      </c>
      <c r="E7" s="24" t="s">
        <v>15</v>
      </c>
      <c r="F7" s="25" t="s">
        <v>18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55.5" customHeight="1">
      <c r="A8" s="14"/>
      <c r="B8" s="15" t="s">
        <v>19</v>
      </c>
      <c r="C8" s="26" t="s">
        <v>20</v>
      </c>
      <c r="D8" s="27" t="s">
        <v>21</v>
      </c>
      <c r="E8" s="15" t="s">
        <v>22</v>
      </c>
      <c r="F8" s="28" t="str">
        <f>HYPERLINK("https://physicsandchemistry2esogoleta.blogspot.com/p/unit-4.html","Tema 5. Movimiento. Volver a trabajar sobre el puntos 1, 2 y 3 y hacer las actividades 1, 2, 3 y 4 de la ficha ""Movimiento"" adjunta en el blog. ")</f>
        <v>Tema 5. Movimiento. Volver a trabajar sobre el puntos 1, 2 y 3 y hacer las actividades 1, 2, 3 y 4 de la ficha "Movimiento" adjunta en el blog. 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ht="55.5" customHeight="1">
      <c r="A9" s="14"/>
      <c r="B9" s="29"/>
      <c r="C9" s="26" t="s">
        <v>23</v>
      </c>
      <c r="D9" s="30" t="s">
        <v>24</v>
      </c>
      <c r="E9" s="29"/>
      <c r="F9" s="3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ht="55.5" customHeight="1">
      <c r="A10" s="14"/>
      <c r="B10" s="32"/>
      <c r="C10" s="26" t="s">
        <v>25</v>
      </c>
      <c r="D10" s="30" t="s">
        <v>26</v>
      </c>
      <c r="E10" s="32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>
      <c r="A11" s="9" t="s">
        <v>27</v>
      </c>
      <c r="B11" s="33" t="s">
        <v>28</v>
      </c>
      <c r="C11" s="34" t="s">
        <v>29</v>
      </c>
      <c r="D11" s="35" t="s">
        <v>30</v>
      </c>
      <c r="E11" s="35" t="s">
        <v>31</v>
      </c>
      <c r="F11" s="36" t="s">
        <v>32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63.75" customHeight="1">
      <c r="A12" s="14"/>
      <c r="B12" s="15" t="s">
        <v>33</v>
      </c>
      <c r="C12" s="26" t="s">
        <v>34</v>
      </c>
      <c r="D12" s="19" t="s">
        <v>35</v>
      </c>
      <c r="E12" s="19" t="s">
        <v>36</v>
      </c>
      <c r="F12" s="19" t="s">
        <v>37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>
      <c r="A13" s="9" t="s">
        <v>38</v>
      </c>
      <c r="B13" s="37" t="s">
        <v>39</v>
      </c>
      <c r="C13" s="23" t="s">
        <v>40</v>
      </c>
      <c r="D13" s="38" t="s">
        <v>41</v>
      </c>
      <c r="E13" s="39" t="s">
        <v>42</v>
      </c>
      <c r="F13" s="40" t="s">
        <v>43</v>
      </c>
      <c r="G13" s="4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33.0" customHeight="1">
      <c r="A14" s="14"/>
      <c r="B14" s="19" t="s">
        <v>44</v>
      </c>
      <c r="C14" s="15" t="s">
        <v>45</v>
      </c>
      <c r="D14" s="42" t="str">
        <f>HYPERLINK("https://physicsandchemistry2esogoleta.blogspot.com/p/unit-4.html","Tema 5. Movimiento. Volver a trabajar sobre el punto 4 y hacer las actividades 4, 5 y 6 de la ficha ""velocidad"" adjunta en el blog. ")</f>
        <v>Tema 5. Movimiento. Volver a trabajar sobre el punto 4 y hacer las actividades 4, 5 y 6 de la ficha "velocidad" adjunta en el blog. </v>
      </c>
      <c r="E14" s="17" t="str">
        <f>HYPERLINK("https://aranchaplastica.wixsite.com/plastically","Visitar la web de la asignatura donde se actualiza la tarea a diario: https://aranchaplastica.wixsite.com/plastically. La tarea también estará disponible en Google Classroom para aquellos que tengáis vuestra cuenta activada")</f>
        <v>Visitar la web de la asignatura donde se actualiza la tarea a diario: https://aranchaplastica.wixsite.com/plastically. La tarea también estará disponible en Google Classroom para aquellos que tengáis vuestra cuenta activada</v>
      </c>
      <c r="F14" s="1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ht="33.0" customHeight="1">
      <c r="A15" s="43"/>
      <c r="B15" s="44" t="s">
        <v>46</v>
      </c>
      <c r="C15" s="29"/>
      <c r="D15" s="45"/>
      <c r="E15" s="29"/>
      <c r="F15" s="2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ht="33.0" customHeight="1">
      <c r="A16" s="14"/>
      <c r="B16" s="19" t="s">
        <v>47</v>
      </c>
      <c r="C16" s="32"/>
      <c r="D16" s="46"/>
      <c r="E16" s="32"/>
      <c r="F16" s="3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>
      <c r="A17" s="9" t="s">
        <v>48</v>
      </c>
      <c r="B17" s="34" t="s">
        <v>29</v>
      </c>
      <c r="C17" s="24" t="s">
        <v>49</v>
      </c>
      <c r="D17" s="24" t="s">
        <v>49</v>
      </c>
      <c r="E17" s="25" t="s">
        <v>50</v>
      </c>
      <c r="F17" s="47" t="s">
        <v>51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72.75" customHeight="1">
      <c r="A18" s="14"/>
      <c r="B18" s="19" t="s">
        <v>52</v>
      </c>
      <c r="C18" s="19" t="s">
        <v>53</v>
      </c>
      <c r="D18" s="19" t="s">
        <v>53</v>
      </c>
      <c r="E18" s="48" t="str">
        <f>HYPERLINK("https://physicsandchemistry2esogoleta.blogspot.com/p/unit-4.html","Tema 5. Movimiento. Volver a trabajar sobre el punto 4 y hacer las actividades 7 y 8 de la ficha ""velocidad"" adjunta en el blog. ")</f>
        <v>Tema 5. Movimiento. Volver a trabajar sobre el punto 4 y hacer las actividades 7 y 8 de la ficha "velocidad" adjunta en el blog. </v>
      </c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>
      <c r="A19" s="9" t="s">
        <v>54</v>
      </c>
      <c r="B19" s="34" t="s">
        <v>29</v>
      </c>
      <c r="C19" s="47" t="s">
        <v>51</v>
      </c>
      <c r="D19" s="36" t="s">
        <v>55</v>
      </c>
      <c r="E19" s="36" t="s">
        <v>55</v>
      </c>
      <c r="F19" s="23" t="s">
        <v>56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14"/>
      <c r="B20" s="15" t="s">
        <v>52</v>
      </c>
      <c r="C20" s="49" t="str">
        <f>HYPERLINK(" https://www.youtube.com/watch?v=2aWtvbwDczY ","Ver video historia de la música a través del siguiente link: 
https://www.youtube.com/watch?v=2aWtvbwDczY 
")</f>
        <v>Ver video historia de la música a través del siguiente link: 
https://www.youtube.com/watch?v=2aWtvbwDczY 
</v>
      </c>
      <c r="D20" s="50" t="str">
        <f>HYPERLINK("https://drive.google.com/file/d/0B1RDWsRI51GNVVlybUJjdjhycE0/view","Hacer los ejercicios del  6 al 11 del siguiente enlace:
https://drive.google.com/file/d/0B1RDWsRI51GNVVlybUJjdjhycE0/view
")</f>
        <v>Hacer los ejercicios del  6 al 11 del siguiente enlace:
https://drive.google.com/file/d/0B1RDWsRI51GNVVlybUJjdjhycE0/view
</v>
      </c>
      <c r="E20" s="50" t="str">
        <f>HYPERLINK("https://matematicasesogoleta.blogspot.com/p/pmar-2.html","Ver video de repaso, leer la teoría y hacer los 6 ejercicios del siguiente archivo:           https://matematicasesogoleta.blogspot.com/p/pmar-2.html ")</f>
        <v>Ver video de repaso, leer la teoría y hacer los 6 ejercicios del siguiente archivo:           https://matematicasesogoleta.blogspot.com/p/pmar-2.html </v>
      </c>
      <c r="F20" s="19" t="s">
        <v>57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78.0" customHeight="1">
      <c r="A21" s="14"/>
      <c r="B21" s="32"/>
      <c r="C21" s="49" t="str">
        <f>HYPERLINK("https://drive.google.com/file/d/189LxxmFKTJq9diqmbkdw9cQoIvERoh7Y/view?usp=sharing","Además, descárgate los apuntes completos desde el siguiente link: 
https://drive.google.com/file/d/189LxxmFKTJq9diqmbkdw9cQoIvERoh7Y/view?usp=sharing")</f>
        <v>Además, descárgate los apuntes completos desde el siguiente link: 
https://drive.google.com/file/d/189LxxmFKTJq9diqmbkdw9cQoIvERoh7Y/view?usp=sharing</v>
      </c>
      <c r="D21" s="32"/>
      <c r="E21" s="32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5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5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A24" s="52"/>
      <c r="B24" s="8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A25" s="53"/>
      <c r="B25" s="54"/>
      <c r="C25" s="54"/>
      <c r="D25" s="55"/>
      <c r="E25" s="54"/>
      <c r="F25" s="56" t="s">
        <v>58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53"/>
      <c r="B26" s="54"/>
      <c r="C26" s="54"/>
      <c r="D26" s="55"/>
      <c r="E26" s="54"/>
      <c r="F26" s="19" t="s">
        <v>59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57"/>
      <c r="B27" s="57"/>
      <c r="C27" s="57"/>
      <c r="D27" s="57"/>
      <c r="E27" s="57"/>
      <c r="F27" s="1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57"/>
      <c r="B28" s="57"/>
      <c r="C28" s="57"/>
      <c r="D28" s="57"/>
      <c r="E28" s="57"/>
      <c r="F28" s="1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58"/>
      <c r="B29" s="59" t="s">
        <v>60</v>
      </c>
      <c r="C29" s="60" t="s">
        <v>60</v>
      </c>
      <c r="D29" s="61" t="s">
        <v>61</v>
      </c>
      <c r="E29" s="62" t="s">
        <v>60</v>
      </c>
      <c r="F29" s="63" t="s">
        <v>60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A30" s="64"/>
      <c r="B30" s="65" t="s">
        <v>62</v>
      </c>
      <c r="C30" s="65" t="s">
        <v>63</v>
      </c>
      <c r="D30" s="65" t="s">
        <v>64</v>
      </c>
      <c r="E30" s="66" t="s">
        <v>65</v>
      </c>
      <c r="F30" s="6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A31" s="68"/>
      <c r="B31" s="66" t="s">
        <v>66</v>
      </c>
      <c r="C31" s="69"/>
      <c r="D31" s="65" t="s">
        <v>67</v>
      </c>
      <c r="E31" s="66" t="s">
        <v>68</v>
      </c>
      <c r="F31" s="6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A32" s="70"/>
      <c r="B32" s="71"/>
      <c r="C32" s="69"/>
      <c r="D32" s="69"/>
      <c r="E32" s="71"/>
      <c r="F32" s="6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A33" s="72"/>
      <c r="B33" s="73" t="s">
        <v>69</v>
      </c>
      <c r="C33" s="74" t="s">
        <v>70</v>
      </c>
      <c r="D33" s="73" t="s">
        <v>69</v>
      </c>
      <c r="E33" s="75" t="s">
        <v>71</v>
      </c>
      <c r="F33" s="76" t="s">
        <v>72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A34" s="64"/>
      <c r="B34" s="65" t="s">
        <v>73</v>
      </c>
      <c r="C34" s="77" t="s">
        <v>74</v>
      </c>
      <c r="D34" s="65" t="s">
        <v>75</v>
      </c>
      <c r="E34" s="66" t="s">
        <v>76</v>
      </c>
      <c r="F34" s="6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A35" s="64"/>
      <c r="B35" s="65" t="s">
        <v>77</v>
      </c>
      <c r="C35" s="29"/>
      <c r="D35" s="65" t="s">
        <v>78</v>
      </c>
      <c r="E35" s="71"/>
      <c r="F35" s="6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A36" s="78"/>
      <c r="B36" s="69"/>
      <c r="C36" s="32"/>
      <c r="D36" s="69"/>
      <c r="E36" s="71"/>
      <c r="F36" s="6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A37" s="79"/>
      <c r="B37" s="79"/>
      <c r="C37" s="80"/>
      <c r="D37" s="60" t="s">
        <v>60</v>
      </c>
      <c r="E37" s="73" t="s">
        <v>79</v>
      </c>
      <c r="F37" s="8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A38" s="70"/>
      <c r="B38" s="70"/>
      <c r="C38" s="82"/>
      <c r="D38" s="65" t="s">
        <v>80</v>
      </c>
      <c r="E38" s="65" t="s">
        <v>81</v>
      </c>
      <c r="F38" s="5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37.5" customHeight="1">
      <c r="A39" s="70"/>
      <c r="B39" s="70"/>
      <c r="C39" s="82"/>
      <c r="D39" s="69"/>
      <c r="E39" s="65" t="s">
        <v>82</v>
      </c>
      <c r="F39" s="5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79"/>
      <c r="B40" s="83"/>
      <c r="C40" s="84"/>
      <c r="D40" s="85" t="s">
        <v>83</v>
      </c>
      <c r="E40" s="8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87"/>
      <c r="B41" s="88"/>
      <c r="C41" s="89"/>
      <c r="D41" s="90" t="s">
        <v>84</v>
      </c>
      <c r="E41" s="8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87"/>
      <c r="B42" s="88"/>
      <c r="C42" s="89"/>
      <c r="D42" s="29"/>
      <c r="E42" s="8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87"/>
      <c r="B43" s="88"/>
      <c r="C43" s="89"/>
      <c r="D43" s="32"/>
      <c r="E43" s="8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5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5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5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5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5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5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5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5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5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5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5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5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5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5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5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5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5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5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5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5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5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5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5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5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5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5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5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5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5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5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5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5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5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5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5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5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5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5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5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5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5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5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5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5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5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5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5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5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5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5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5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5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5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5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5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5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5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5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5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5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5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5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5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5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5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5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5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5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5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5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5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5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5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5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5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5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5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5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5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5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5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5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5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5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5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5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5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5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5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5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5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5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5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5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5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5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5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5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5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5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5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5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5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5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5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5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5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5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5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5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5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5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5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5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5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5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5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5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5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5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5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5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5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5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5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5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5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5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5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5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5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5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5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5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5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5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5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5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5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5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5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5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5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5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5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5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5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5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5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5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5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5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5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5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5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5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5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5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5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5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5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5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5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5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5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5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5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5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5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5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5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5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5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5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5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5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5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5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5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5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5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5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5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5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5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5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5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5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5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5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5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5.75" customHeight="1">
      <c r="A235" s="5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5.75" customHeight="1">
      <c r="A236" s="5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5.75" customHeight="1">
      <c r="A237" s="5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5.75" customHeight="1">
      <c r="A238" s="5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5.75" customHeight="1">
      <c r="A239" s="5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5.75" customHeight="1">
      <c r="A240" s="5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5.75" customHeight="1">
      <c r="A241" s="5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>
      <c r="A242" s="5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5.75" customHeight="1">
      <c r="A243" s="5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>
      <c r="A244" s="5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5.75" customHeight="1">
      <c r="A245" s="5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5.75" customHeight="1">
      <c r="A246" s="5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5.75" customHeight="1">
      <c r="A247" s="5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5.75" customHeight="1">
      <c r="A248" s="5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5.75" customHeight="1">
      <c r="A249" s="5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5.75" customHeight="1">
      <c r="A250" s="5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5.75" customHeight="1">
      <c r="A251" s="5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5.75" customHeight="1">
      <c r="A252" s="5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5.75" customHeight="1">
      <c r="A253" s="5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5.75" customHeight="1">
      <c r="A254" s="5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5.75" customHeight="1">
      <c r="A255" s="5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5.75" customHeight="1">
      <c r="A256" s="5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5.75" customHeight="1">
      <c r="A257" s="5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5.75" customHeight="1">
      <c r="A258" s="5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5.75" customHeight="1">
      <c r="A259" s="5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5.75" customHeight="1">
      <c r="A260" s="5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5.75" customHeight="1">
      <c r="A261" s="5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5.75" customHeight="1">
      <c r="A262" s="5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5.75" customHeight="1">
      <c r="A263" s="5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5.75" customHeight="1">
      <c r="A264" s="5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5.75" customHeight="1">
      <c r="A265" s="5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5.75" customHeight="1">
      <c r="A266" s="5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>
      <c r="A267" s="5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5.75" customHeight="1">
      <c r="A268" s="5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5.75" customHeight="1">
      <c r="A269" s="5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5.75" customHeight="1">
      <c r="A270" s="5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5.75" customHeight="1">
      <c r="A271" s="5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5.75" customHeight="1">
      <c r="A272" s="5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5.75" customHeight="1">
      <c r="A273" s="5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5.75" customHeight="1">
      <c r="A274" s="5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5.75" customHeight="1">
      <c r="A275" s="5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>
      <c r="A276" s="5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5.75" customHeight="1">
      <c r="A277" s="5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5.75" customHeight="1">
      <c r="A278" s="5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5.75" customHeight="1">
      <c r="A279" s="5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5.75" customHeight="1">
      <c r="A280" s="5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5.75" customHeight="1">
      <c r="A281" s="5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5.75" customHeight="1">
      <c r="A282" s="5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5.75" customHeight="1">
      <c r="A283" s="5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5.75" customHeight="1">
      <c r="A284" s="5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5.75" customHeight="1">
      <c r="A285" s="5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5.75" customHeight="1">
      <c r="A286" s="5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5.75" customHeight="1">
      <c r="A287" s="5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5.75" customHeight="1">
      <c r="A288" s="5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5.75" customHeight="1">
      <c r="A289" s="5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5.75" customHeight="1">
      <c r="A290" s="5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5.75" customHeight="1">
      <c r="A291" s="5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5.75" customHeight="1">
      <c r="A292" s="5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5.75" customHeight="1">
      <c r="A293" s="5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5.75" customHeight="1">
      <c r="A294" s="5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5.75" customHeight="1">
      <c r="A295" s="5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5.75" customHeight="1">
      <c r="A296" s="5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5.75" customHeight="1">
      <c r="A297" s="5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5.75" customHeight="1">
      <c r="A298" s="5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5.75" customHeight="1">
      <c r="A299" s="5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5.75" customHeight="1">
      <c r="A300" s="5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5.75" customHeight="1">
      <c r="A301" s="5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5.75" customHeight="1">
      <c r="A302" s="5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5.75" customHeight="1">
      <c r="A303" s="5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5.75" customHeight="1">
      <c r="A304" s="5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5.75" customHeight="1">
      <c r="A305" s="5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5.75" customHeight="1">
      <c r="A306" s="5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5.75" customHeight="1">
      <c r="A307" s="5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5.75" customHeight="1">
      <c r="A308" s="5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5.75" customHeight="1">
      <c r="A309" s="5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5.75" customHeight="1">
      <c r="A310" s="5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5.75" customHeight="1">
      <c r="A311" s="5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5.75" customHeight="1">
      <c r="A312" s="5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5.75" customHeight="1">
      <c r="A313" s="5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5.75" customHeight="1">
      <c r="A314" s="5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5.75" customHeight="1">
      <c r="A315" s="5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5.75" customHeight="1">
      <c r="A316" s="5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5.75" customHeight="1">
      <c r="A317" s="5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5.75" customHeight="1">
      <c r="A318" s="5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5.75" customHeight="1">
      <c r="A319" s="5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5.75" customHeight="1">
      <c r="A320" s="5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5.75" customHeight="1">
      <c r="A321" s="5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5.75" customHeight="1">
      <c r="A322" s="5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5.75" customHeight="1">
      <c r="A323" s="5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5.75" customHeight="1">
      <c r="A324" s="5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5.75" customHeight="1">
      <c r="A325" s="5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5.75" customHeight="1">
      <c r="A326" s="5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5.75" customHeight="1">
      <c r="A327" s="5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5.75" customHeight="1">
      <c r="A328" s="5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5.75" customHeight="1">
      <c r="A329" s="5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5.75" customHeight="1">
      <c r="A330" s="5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5.75" customHeight="1">
      <c r="A331" s="5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5.75" customHeight="1">
      <c r="A332" s="5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5.75" customHeight="1">
      <c r="A333" s="5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5.75" customHeight="1">
      <c r="A334" s="5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5.75" customHeight="1">
      <c r="A335" s="5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5.75" customHeight="1">
      <c r="A336" s="5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5.75" customHeight="1">
      <c r="A337" s="5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5.75" customHeight="1">
      <c r="A338" s="5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5.75" customHeight="1">
      <c r="A339" s="5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5.75" customHeight="1">
      <c r="A340" s="5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5.75" customHeight="1">
      <c r="A341" s="5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5.75" customHeight="1">
      <c r="A342" s="5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5.75" customHeight="1">
      <c r="A343" s="5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5.75" customHeight="1">
      <c r="A344" s="5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5.75" customHeight="1">
      <c r="A345" s="5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5.75" customHeight="1">
      <c r="A346" s="5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5.75" customHeight="1">
      <c r="A347" s="5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5.75" customHeight="1">
      <c r="A348" s="5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5.75" customHeight="1">
      <c r="A349" s="5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5.75" customHeight="1">
      <c r="A350" s="5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5.75" customHeight="1">
      <c r="A351" s="5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5.75" customHeight="1">
      <c r="A352" s="5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5.75" customHeight="1">
      <c r="A353" s="5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5.75" customHeight="1">
      <c r="A354" s="5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5.75" customHeight="1">
      <c r="A355" s="5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5.75" customHeight="1">
      <c r="A356" s="5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5.75" customHeight="1">
      <c r="A357" s="5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5.75" customHeight="1">
      <c r="A358" s="5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5.75" customHeight="1">
      <c r="A359" s="5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5.75" customHeight="1">
      <c r="A360" s="5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5.75" customHeight="1">
      <c r="A361" s="5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5.75" customHeight="1">
      <c r="A362" s="5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5.75" customHeight="1">
      <c r="A363" s="5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5.75" customHeight="1">
      <c r="A364" s="5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5.75" customHeight="1">
      <c r="A365" s="5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5.75" customHeight="1">
      <c r="A366" s="5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5.75" customHeight="1">
      <c r="A367" s="5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5.75" customHeight="1">
      <c r="A368" s="5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5.75" customHeight="1">
      <c r="A369" s="5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5.75" customHeight="1">
      <c r="A370" s="5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5.75" customHeight="1">
      <c r="A371" s="5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5.75" customHeight="1">
      <c r="A372" s="5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5.75" customHeight="1">
      <c r="A373" s="5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5.75" customHeight="1">
      <c r="A374" s="5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5.75" customHeight="1">
      <c r="A375" s="5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5.75" customHeight="1">
      <c r="A376" s="5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5.75" customHeight="1">
      <c r="A377" s="5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5.75" customHeight="1">
      <c r="A378" s="5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5.75" customHeight="1">
      <c r="A379" s="5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5.75" customHeight="1">
      <c r="A380" s="5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5.75" customHeight="1">
      <c r="A381" s="5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5.75" customHeight="1">
      <c r="A382" s="5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5.75" customHeight="1">
      <c r="A383" s="5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5.75" customHeight="1">
      <c r="A384" s="5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5.75" customHeight="1">
      <c r="A385" s="5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5.75" customHeight="1">
      <c r="A386" s="5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5.75" customHeight="1">
      <c r="A387" s="5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5.75" customHeight="1">
      <c r="A388" s="5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5.75" customHeight="1">
      <c r="A389" s="5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5.75" customHeight="1">
      <c r="A390" s="5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5.75" customHeight="1">
      <c r="A391" s="5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5.75" customHeight="1">
      <c r="A392" s="5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5.75" customHeight="1">
      <c r="A393" s="5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5.75" customHeight="1">
      <c r="A394" s="5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5.75" customHeight="1">
      <c r="A395" s="5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5.75" customHeight="1">
      <c r="A396" s="5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5.75" customHeight="1">
      <c r="A397" s="5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5.75" customHeight="1">
      <c r="A398" s="5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5.75" customHeight="1">
      <c r="A399" s="5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5.75" customHeight="1">
      <c r="A400" s="5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5.75" customHeight="1">
      <c r="A401" s="5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5.75" customHeight="1">
      <c r="A402" s="5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5.75" customHeight="1">
      <c r="A403" s="5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5.75" customHeight="1">
      <c r="A404" s="5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5.75" customHeight="1">
      <c r="A405" s="5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5.75" customHeight="1">
      <c r="A406" s="5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5.75" customHeight="1">
      <c r="A407" s="5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5.75" customHeight="1">
      <c r="A408" s="5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5.75" customHeight="1">
      <c r="A409" s="5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5.75" customHeight="1">
      <c r="A410" s="5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5.75" customHeight="1">
      <c r="A411" s="5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5.75" customHeight="1">
      <c r="A412" s="5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5.75" customHeight="1">
      <c r="A413" s="5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5.75" customHeight="1">
      <c r="A414" s="5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5.75" customHeight="1">
      <c r="A415" s="5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5.75" customHeight="1">
      <c r="A416" s="5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5.75" customHeight="1">
      <c r="A417" s="5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5.75" customHeight="1">
      <c r="A418" s="5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5.75" customHeight="1">
      <c r="A419" s="5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5.75" customHeight="1">
      <c r="A420" s="5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5.75" customHeight="1">
      <c r="A421" s="5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5.75" customHeight="1">
      <c r="A422" s="5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5.75" customHeight="1">
      <c r="A423" s="5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5.75" customHeight="1">
      <c r="A424" s="5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5.75" customHeight="1">
      <c r="A425" s="5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5.75" customHeight="1">
      <c r="A426" s="5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5.75" customHeight="1">
      <c r="A427" s="5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5.75" customHeight="1">
      <c r="A428" s="5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5.75" customHeight="1">
      <c r="A429" s="5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5.75" customHeight="1">
      <c r="A430" s="5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5.75" customHeight="1">
      <c r="A431" s="5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5.75" customHeight="1">
      <c r="A432" s="5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5.75" customHeight="1">
      <c r="A433" s="5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5.75" customHeight="1">
      <c r="A434" s="5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5.75" customHeight="1">
      <c r="A435" s="5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5.75" customHeight="1">
      <c r="A436" s="5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5.75" customHeight="1">
      <c r="A437" s="5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5.75" customHeight="1">
      <c r="A438" s="5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5.75" customHeight="1">
      <c r="A439" s="5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5.75" customHeight="1">
      <c r="A440" s="5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5.75" customHeight="1">
      <c r="A441" s="5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5.75" customHeight="1">
      <c r="A442" s="5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5.75" customHeight="1">
      <c r="A443" s="5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5.75" customHeight="1">
      <c r="A444" s="5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5.75" customHeight="1">
      <c r="A445" s="5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5.75" customHeight="1">
      <c r="A446" s="5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5.75" customHeight="1">
      <c r="A447" s="5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5.75" customHeight="1">
      <c r="A448" s="5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5.75" customHeight="1">
      <c r="A449" s="5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5.75" customHeight="1">
      <c r="A450" s="5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5.75" customHeight="1">
      <c r="A451" s="5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5.75" customHeight="1">
      <c r="A452" s="5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5.75" customHeight="1">
      <c r="A453" s="5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5.75" customHeight="1">
      <c r="A454" s="5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5.75" customHeight="1">
      <c r="A455" s="5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5.75" customHeight="1">
      <c r="A456" s="5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5.75" customHeight="1">
      <c r="A457" s="5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5.75" customHeight="1">
      <c r="A458" s="5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5.75" customHeight="1">
      <c r="A459" s="5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5.75" customHeight="1">
      <c r="A460" s="5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5.75" customHeight="1">
      <c r="A461" s="5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5.75" customHeight="1">
      <c r="A462" s="5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5.75" customHeight="1">
      <c r="A463" s="5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5.75" customHeight="1">
      <c r="A464" s="5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5.75" customHeight="1">
      <c r="A465" s="5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5.75" customHeight="1">
      <c r="A466" s="5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5.75" customHeight="1">
      <c r="A467" s="5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5.75" customHeight="1">
      <c r="A468" s="5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5.75" customHeight="1">
      <c r="A469" s="5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5.75" customHeight="1">
      <c r="A470" s="5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5.75" customHeight="1">
      <c r="A471" s="5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5.75" customHeight="1">
      <c r="A472" s="5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5.75" customHeight="1">
      <c r="A473" s="5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5.75" customHeight="1">
      <c r="A474" s="5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5.75" customHeight="1">
      <c r="A475" s="5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5.75" customHeight="1">
      <c r="A476" s="5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5.75" customHeight="1">
      <c r="A477" s="5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5.75" customHeight="1">
      <c r="A478" s="5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5.75" customHeight="1">
      <c r="A479" s="5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5.75" customHeight="1">
      <c r="A480" s="5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5.75" customHeight="1">
      <c r="A481" s="5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5.75" customHeight="1">
      <c r="A482" s="5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5.75" customHeight="1">
      <c r="A483" s="5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5.75" customHeight="1">
      <c r="A484" s="5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5.75" customHeight="1">
      <c r="A485" s="5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5.75" customHeight="1">
      <c r="A486" s="5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5.75" customHeight="1">
      <c r="A487" s="5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5.75" customHeight="1">
      <c r="A488" s="5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5.75" customHeight="1">
      <c r="A489" s="5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5.75" customHeight="1">
      <c r="A490" s="5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5.75" customHeight="1">
      <c r="A491" s="5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5.75" customHeight="1">
      <c r="A492" s="5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5.75" customHeight="1">
      <c r="A493" s="5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5.75" customHeight="1">
      <c r="A494" s="5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5.75" customHeight="1">
      <c r="A495" s="5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5.75" customHeight="1">
      <c r="A496" s="5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5.75" customHeight="1">
      <c r="A497" s="5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5.75" customHeight="1">
      <c r="A498" s="5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5.75" customHeight="1">
      <c r="A499" s="5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5.75" customHeight="1">
      <c r="A500" s="5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5.75" customHeight="1">
      <c r="A501" s="5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5.75" customHeight="1">
      <c r="A502" s="5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5.75" customHeight="1">
      <c r="A503" s="5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5.75" customHeight="1">
      <c r="A504" s="5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5.75" customHeight="1">
      <c r="A505" s="5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5.75" customHeight="1">
      <c r="A506" s="5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5.75" customHeight="1">
      <c r="A507" s="5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5.75" customHeight="1">
      <c r="A508" s="5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5.75" customHeight="1">
      <c r="A509" s="5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5.75" customHeight="1">
      <c r="A510" s="5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5.75" customHeight="1">
      <c r="A511" s="5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5.75" customHeight="1">
      <c r="A512" s="5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5.75" customHeight="1">
      <c r="A513" s="5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5.75" customHeight="1">
      <c r="A514" s="5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5.75" customHeight="1">
      <c r="A515" s="5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5.75" customHeight="1">
      <c r="A516" s="5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5.75" customHeight="1">
      <c r="A517" s="5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5.75" customHeight="1">
      <c r="A518" s="5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5.75" customHeight="1">
      <c r="A519" s="5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5.75" customHeight="1">
      <c r="A520" s="5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5.75" customHeight="1">
      <c r="A521" s="5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5.75" customHeight="1">
      <c r="A522" s="5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5.75" customHeight="1">
      <c r="A523" s="5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5.75" customHeight="1">
      <c r="A524" s="5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5.75" customHeight="1">
      <c r="A525" s="5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5.75" customHeight="1">
      <c r="A526" s="5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5.75" customHeight="1">
      <c r="A527" s="5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5.75" customHeight="1">
      <c r="A528" s="5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5.75" customHeight="1">
      <c r="A529" s="5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5.75" customHeight="1">
      <c r="A530" s="5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5.75" customHeight="1">
      <c r="A531" s="5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5.75" customHeight="1">
      <c r="A532" s="5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5.75" customHeight="1">
      <c r="A533" s="5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5.75" customHeight="1">
      <c r="A534" s="5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5.75" customHeight="1">
      <c r="A535" s="5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5.75" customHeight="1">
      <c r="A536" s="5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5.75" customHeight="1">
      <c r="A537" s="5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5.75" customHeight="1">
      <c r="A538" s="5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5.75" customHeight="1">
      <c r="A539" s="5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5.75" customHeight="1">
      <c r="A540" s="5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5.75" customHeight="1">
      <c r="A541" s="5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5.75" customHeight="1">
      <c r="A542" s="5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5.75" customHeight="1">
      <c r="A543" s="5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5.75" customHeight="1">
      <c r="A544" s="5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5.75" customHeight="1">
      <c r="A545" s="5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5.75" customHeight="1">
      <c r="A546" s="5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5.75" customHeight="1">
      <c r="A547" s="5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5.75" customHeight="1">
      <c r="A548" s="5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5.75" customHeight="1">
      <c r="A549" s="5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5.75" customHeight="1">
      <c r="A550" s="5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5.75" customHeight="1">
      <c r="A551" s="5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5.75" customHeight="1">
      <c r="A552" s="5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5.75" customHeight="1">
      <c r="A553" s="5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5.75" customHeight="1">
      <c r="A554" s="5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5.75" customHeight="1">
      <c r="A555" s="5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5.75" customHeight="1">
      <c r="A556" s="5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5.75" customHeight="1">
      <c r="A557" s="5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5.75" customHeight="1">
      <c r="A558" s="5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5.75" customHeight="1">
      <c r="A559" s="5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5.75" customHeight="1">
      <c r="A560" s="5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5.75" customHeight="1">
      <c r="A561" s="5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5.75" customHeight="1">
      <c r="A562" s="5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5.75" customHeight="1">
      <c r="A563" s="5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5.75" customHeight="1">
      <c r="A564" s="5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5.75" customHeight="1">
      <c r="A565" s="5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5.75" customHeight="1">
      <c r="A566" s="5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5.75" customHeight="1">
      <c r="A567" s="5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5.75" customHeight="1">
      <c r="A568" s="5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5.75" customHeight="1">
      <c r="A569" s="5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5.75" customHeight="1">
      <c r="A570" s="5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5.75" customHeight="1">
      <c r="A571" s="5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5.75" customHeight="1">
      <c r="A572" s="5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5.75" customHeight="1">
      <c r="A573" s="5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5.75" customHeight="1">
      <c r="A574" s="5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5.75" customHeight="1">
      <c r="A575" s="5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5.75" customHeight="1">
      <c r="A576" s="5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5.75" customHeight="1">
      <c r="A577" s="5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5.75" customHeight="1">
      <c r="A578" s="5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5.75" customHeight="1">
      <c r="A579" s="5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5.75" customHeight="1">
      <c r="A580" s="5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5.75" customHeight="1">
      <c r="A581" s="5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5.75" customHeight="1">
      <c r="A582" s="5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5.75" customHeight="1">
      <c r="A583" s="5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5.75" customHeight="1">
      <c r="A584" s="5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5.75" customHeight="1">
      <c r="A585" s="5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5.75" customHeight="1">
      <c r="A586" s="5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5.75" customHeight="1">
      <c r="A587" s="5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5.75" customHeight="1">
      <c r="A588" s="5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5.75" customHeight="1">
      <c r="A589" s="5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5.75" customHeight="1">
      <c r="A590" s="5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5.75" customHeight="1">
      <c r="A591" s="5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5.75" customHeight="1">
      <c r="A592" s="5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5.75" customHeight="1">
      <c r="A593" s="5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5.75" customHeight="1">
      <c r="A594" s="5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5.75" customHeight="1">
      <c r="A595" s="5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5.75" customHeight="1">
      <c r="A596" s="5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5.75" customHeight="1">
      <c r="A597" s="5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5.75" customHeight="1">
      <c r="A598" s="5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5.75" customHeight="1">
      <c r="A599" s="5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5.75" customHeight="1">
      <c r="A600" s="5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5.75" customHeight="1">
      <c r="A601" s="5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5.75" customHeight="1">
      <c r="A602" s="5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5.75" customHeight="1">
      <c r="A603" s="5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5.75" customHeight="1">
      <c r="A604" s="5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5.75" customHeight="1">
      <c r="A605" s="5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5.75" customHeight="1">
      <c r="A606" s="5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5.75" customHeight="1">
      <c r="A607" s="5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5.75" customHeight="1">
      <c r="A608" s="5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5.75" customHeight="1">
      <c r="A609" s="5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5.75" customHeight="1">
      <c r="A610" s="5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5.75" customHeight="1">
      <c r="A611" s="5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5.75" customHeight="1">
      <c r="A612" s="5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5.75" customHeight="1">
      <c r="A613" s="5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5.75" customHeight="1">
      <c r="A614" s="5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5.75" customHeight="1">
      <c r="A615" s="5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5.75" customHeight="1">
      <c r="A616" s="5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5.75" customHeight="1">
      <c r="A617" s="5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5.75" customHeight="1">
      <c r="A618" s="5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5.75" customHeight="1">
      <c r="A619" s="5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5.75" customHeight="1">
      <c r="A620" s="5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5.75" customHeight="1">
      <c r="A621" s="5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5.75" customHeight="1">
      <c r="A622" s="5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5.75" customHeight="1">
      <c r="A623" s="5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5.75" customHeight="1">
      <c r="A624" s="5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5.75" customHeight="1">
      <c r="A625" s="5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5.75" customHeight="1">
      <c r="A626" s="5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5.75" customHeight="1">
      <c r="A627" s="5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5.75" customHeight="1">
      <c r="A628" s="5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5.75" customHeight="1">
      <c r="A629" s="5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5.75" customHeight="1">
      <c r="A630" s="5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5.75" customHeight="1">
      <c r="A631" s="5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5.75" customHeight="1">
      <c r="A632" s="5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5.75" customHeight="1">
      <c r="A633" s="5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5.75" customHeight="1">
      <c r="A634" s="5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5.75" customHeight="1">
      <c r="A635" s="5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5.75" customHeight="1">
      <c r="A636" s="5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5.75" customHeight="1">
      <c r="A637" s="5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5.75" customHeight="1">
      <c r="A638" s="5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5.75" customHeight="1">
      <c r="A639" s="5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5.75" customHeight="1">
      <c r="A640" s="5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5.75" customHeight="1">
      <c r="A641" s="5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5.75" customHeight="1">
      <c r="A642" s="5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5.75" customHeight="1">
      <c r="A643" s="5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5.75" customHeight="1">
      <c r="A644" s="5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5.75" customHeight="1">
      <c r="A645" s="5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5.75" customHeight="1">
      <c r="A646" s="5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5.75" customHeight="1">
      <c r="A647" s="5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5.75" customHeight="1">
      <c r="A648" s="5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5.75" customHeight="1">
      <c r="A649" s="5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5.75" customHeight="1">
      <c r="A650" s="5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5.75" customHeight="1">
      <c r="A651" s="5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5.75" customHeight="1">
      <c r="A652" s="5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5.75" customHeight="1">
      <c r="A653" s="5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5.75" customHeight="1">
      <c r="A654" s="5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5.75" customHeight="1">
      <c r="A655" s="5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5.75" customHeight="1">
      <c r="A656" s="5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5.75" customHeight="1">
      <c r="A657" s="5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5.75" customHeight="1">
      <c r="A658" s="5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5.75" customHeight="1">
      <c r="A659" s="5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5.75" customHeight="1">
      <c r="A660" s="5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5.75" customHeight="1">
      <c r="A661" s="5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5.75" customHeight="1">
      <c r="A662" s="5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5.75" customHeight="1">
      <c r="A663" s="5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5.75" customHeight="1">
      <c r="A664" s="5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5.75" customHeight="1">
      <c r="A665" s="5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5.75" customHeight="1">
      <c r="A666" s="5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5.75" customHeight="1">
      <c r="A667" s="5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5.75" customHeight="1">
      <c r="A668" s="5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5.75" customHeight="1">
      <c r="A669" s="5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5.75" customHeight="1">
      <c r="A670" s="5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5.75" customHeight="1">
      <c r="A671" s="5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5.75" customHeight="1">
      <c r="A672" s="5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5.75" customHeight="1">
      <c r="A673" s="5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5.75" customHeight="1">
      <c r="A674" s="5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5.75" customHeight="1">
      <c r="A675" s="5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5.75" customHeight="1">
      <c r="A676" s="5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5.75" customHeight="1">
      <c r="A677" s="5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5.75" customHeight="1">
      <c r="A678" s="5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5.75" customHeight="1">
      <c r="A679" s="5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5.75" customHeight="1">
      <c r="A680" s="5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5.75" customHeight="1">
      <c r="A681" s="5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5.75" customHeight="1">
      <c r="A682" s="5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5.75" customHeight="1">
      <c r="A683" s="5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5.75" customHeight="1">
      <c r="A684" s="5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5.75" customHeight="1">
      <c r="A685" s="5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5.75" customHeight="1">
      <c r="A686" s="5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5.75" customHeight="1">
      <c r="A687" s="5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5.75" customHeight="1">
      <c r="A688" s="5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5.75" customHeight="1">
      <c r="A689" s="5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5.75" customHeight="1">
      <c r="A690" s="5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5.75" customHeight="1">
      <c r="A691" s="5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5.75" customHeight="1">
      <c r="A692" s="5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5.75" customHeight="1">
      <c r="A693" s="5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5.75" customHeight="1">
      <c r="A694" s="5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5.75" customHeight="1">
      <c r="A695" s="5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5.75" customHeight="1">
      <c r="A696" s="5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5.75" customHeight="1">
      <c r="A697" s="5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5.75" customHeight="1">
      <c r="A698" s="5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5.75" customHeight="1">
      <c r="A699" s="5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5.75" customHeight="1">
      <c r="A700" s="5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5.75" customHeight="1">
      <c r="A701" s="5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5.75" customHeight="1">
      <c r="A702" s="5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5.75" customHeight="1">
      <c r="A703" s="5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5.75" customHeight="1">
      <c r="A704" s="5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5.75" customHeight="1">
      <c r="A705" s="5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5.75" customHeight="1">
      <c r="A706" s="5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5.75" customHeight="1">
      <c r="A707" s="5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5.75" customHeight="1">
      <c r="A708" s="5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5.75" customHeight="1">
      <c r="A709" s="5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5.75" customHeight="1">
      <c r="A710" s="5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5.75" customHeight="1">
      <c r="A711" s="5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5.75" customHeight="1">
      <c r="A712" s="5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5.75" customHeight="1">
      <c r="A713" s="5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5.75" customHeight="1">
      <c r="A714" s="5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5.75" customHeight="1">
      <c r="A715" s="5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5.75" customHeight="1">
      <c r="A716" s="5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5.75" customHeight="1">
      <c r="A717" s="5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5.75" customHeight="1">
      <c r="A718" s="5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5.75" customHeight="1">
      <c r="A719" s="5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5.75" customHeight="1">
      <c r="A720" s="5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5.75" customHeight="1">
      <c r="A721" s="5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5.75" customHeight="1">
      <c r="A722" s="5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5.75" customHeight="1">
      <c r="A723" s="5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5.75" customHeight="1">
      <c r="A724" s="5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5.75" customHeight="1">
      <c r="A725" s="5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5.75" customHeight="1">
      <c r="A726" s="5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5.75" customHeight="1">
      <c r="A727" s="5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5.75" customHeight="1">
      <c r="A728" s="5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5.75" customHeight="1">
      <c r="A729" s="5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5.75" customHeight="1">
      <c r="A730" s="5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5.75" customHeight="1">
      <c r="A731" s="5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5.75" customHeight="1">
      <c r="A732" s="5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5.75" customHeight="1">
      <c r="A733" s="5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5.75" customHeight="1">
      <c r="A734" s="5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5.75" customHeight="1">
      <c r="A735" s="5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5.75" customHeight="1">
      <c r="A736" s="5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5.75" customHeight="1">
      <c r="A737" s="5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5.75" customHeight="1">
      <c r="A738" s="5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5.75" customHeight="1">
      <c r="A739" s="5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5.75" customHeight="1">
      <c r="A740" s="5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5.75" customHeight="1">
      <c r="A741" s="5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5.75" customHeight="1">
      <c r="A742" s="5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5.75" customHeight="1">
      <c r="A743" s="5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5.75" customHeight="1">
      <c r="A744" s="5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5.75" customHeight="1">
      <c r="A745" s="5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5.75" customHeight="1">
      <c r="A746" s="5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5.75" customHeight="1">
      <c r="A747" s="5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5.75" customHeight="1">
      <c r="A748" s="5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5.75" customHeight="1">
      <c r="A749" s="5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5.75" customHeight="1">
      <c r="A750" s="5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5.75" customHeight="1">
      <c r="A751" s="5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5.75" customHeight="1">
      <c r="A752" s="5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5.75" customHeight="1">
      <c r="A753" s="5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5.75" customHeight="1">
      <c r="A754" s="5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5.75" customHeight="1">
      <c r="A755" s="5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5.75" customHeight="1">
      <c r="A756" s="5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5.75" customHeight="1">
      <c r="A757" s="5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5.75" customHeight="1">
      <c r="A758" s="5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5.75" customHeight="1">
      <c r="A759" s="5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5.75" customHeight="1">
      <c r="A760" s="5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5.75" customHeight="1">
      <c r="A761" s="5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5.75" customHeight="1">
      <c r="A762" s="5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5.75" customHeight="1">
      <c r="A763" s="5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5.75" customHeight="1">
      <c r="A764" s="5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5.75" customHeight="1">
      <c r="A765" s="5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5.75" customHeight="1">
      <c r="A766" s="5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5.75" customHeight="1">
      <c r="A767" s="5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5.75" customHeight="1">
      <c r="A768" s="5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5.75" customHeight="1">
      <c r="A769" s="5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5.75" customHeight="1">
      <c r="A770" s="5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5.75" customHeight="1">
      <c r="A771" s="5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5.75" customHeight="1">
      <c r="A772" s="5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5.75" customHeight="1">
      <c r="A773" s="5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5.75" customHeight="1">
      <c r="A774" s="5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5.75" customHeight="1">
      <c r="A775" s="5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5.75" customHeight="1">
      <c r="A776" s="5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5.75" customHeight="1">
      <c r="A777" s="5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5.75" customHeight="1">
      <c r="A778" s="5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5.75" customHeight="1">
      <c r="A779" s="5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5.75" customHeight="1">
      <c r="A780" s="5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5.75" customHeight="1">
      <c r="A781" s="5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5.75" customHeight="1">
      <c r="A782" s="5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5.75" customHeight="1">
      <c r="A783" s="5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5.75" customHeight="1">
      <c r="A784" s="5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5.75" customHeight="1">
      <c r="A785" s="5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5.75" customHeight="1">
      <c r="A786" s="5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5.75" customHeight="1">
      <c r="A787" s="5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5.75" customHeight="1">
      <c r="A788" s="5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5.75" customHeight="1">
      <c r="A789" s="5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5.75" customHeight="1">
      <c r="A790" s="5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5.75" customHeight="1">
      <c r="A791" s="5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5.75" customHeight="1">
      <c r="A792" s="5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5.75" customHeight="1">
      <c r="A793" s="5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5.75" customHeight="1">
      <c r="A794" s="5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5.75" customHeight="1">
      <c r="A795" s="5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5.75" customHeight="1">
      <c r="A796" s="5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5.75" customHeight="1">
      <c r="A797" s="5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5.75" customHeight="1">
      <c r="A798" s="5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5.75" customHeight="1">
      <c r="A799" s="5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5.75" customHeight="1">
      <c r="A800" s="5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5.75" customHeight="1">
      <c r="A801" s="5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5.75" customHeight="1">
      <c r="A802" s="5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5.75" customHeight="1">
      <c r="A803" s="5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5.75" customHeight="1">
      <c r="A804" s="5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5.75" customHeight="1">
      <c r="A805" s="5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5.75" customHeight="1">
      <c r="A806" s="5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5.75" customHeight="1">
      <c r="A807" s="5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5.75" customHeight="1">
      <c r="A808" s="5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5.75" customHeight="1">
      <c r="A809" s="5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5.75" customHeight="1">
      <c r="A810" s="5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5.75" customHeight="1">
      <c r="A811" s="5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5.75" customHeight="1">
      <c r="A812" s="5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5.75" customHeight="1">
      <c r="A813" s="5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5.75" customHeight="1">
      <c r="A814" s="5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5.75" customHeight="1">
      <c r="A815" s="5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5.75" customHeight="1">
      <c r="A816" s="5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5.75" customHeight="1">
      <c r="A817" s="5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5.75" customHeight="1">
      <c r="A818" s="5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5.75" customHeight="1">
      <c r="A819" s="5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5.75" customHeight="1">
      <c r="A820" s="5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5.75" customHeight="1">
      <c r="A821" s="5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5.75" customHeight="1">
      <c r="A822" s="5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5.75" customHeight="1">
      <c r="A823" s="5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5.75" customHeight="1">
      <c r="A824" s="5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5.75" customHeight="1">
      <c r="A825" s="5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5.75" customHeight="1">
      <c r="A826" s="5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5.75" customHeight="1">
      <c r="A827" s="5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5.75" customHeight="1">
      <c r="A828" s="5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5.75" customHeight="1">
      <c r="A829" s="5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5.75" customHeight="1">
      <c r="A830" s="5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5.75" customHeight="1">
      <c r="A831" s="5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5.75" customHeight="1">
      <c r="A832" s="5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5.75" customHeight="1">
      <c r="A833" s="5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5.75" customHeight="1">
      <c r="A834" s="5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5.75" customHeight="1">
      <c r="A835" s="5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5.75" customHeight="1">
      <c r="A836" s="5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5.75" customHeight="1">
      <c r="A837" s="5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5.75" customHeight="1">
      <c r="A838" s="5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5.75" customHeight="1">
      <c r="A839" s="5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5.75" customHeight="1">
      <c r="A840" s="5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5.75" customHeight="1">
      <c r="A841" s="5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5.75" customHeight="1">
      <c r="A842" s="5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5.75" customHeight="1">
      <c r="A843" s="5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5.75" customHeight="1">
      <c r="A844" s="5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5.75" customHeight="1">
      <c r="A845" s="5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5.75" customHeight="1">
      <c r="A846" s="5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5.75" customHeight="1">
      <c r="A847" s="5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5.75" customHeight="1">
      <c r="A848" s="5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5.75" customHeight="1">
      <c r="A849" s="5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5.75" customHeight="1">
      <c r="A850" s="5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5.75" customHeight="1">
      <c r="A851" s="5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5.75" customHeight="1">
      <c r="A852" s="5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5.75" customHeight="1">
      <c r="A853" s="5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5.75" customHeight="1">
      <c r="A854" s="5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5.75" customHeight="1">
      <c r="A855" s="5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5.75" customHeight="1">
      <c r="A856" s="5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5.75" customHeight="1">
      <c r="A857" s="5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5.75" customHeight="1">
      <c r="A858" s="5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5.75" customHeight="1">
      <c r="A859" s="5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5.75" customHeight="1">
      <c r="A860" s="5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5.75" customHeight="1">
      <c r="A861" s="5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5.75" customHeight="1">
      <c r="A862" s="5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5.75" customHeight="1">
      <c r="A863" s="5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5.75" customHeight="1">
      <c r="A864" s="5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5.75" customHeight="1">
      <c r="A865" s="5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5.75" customHeight="1">
      <c r="A866" s="5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5.75" customHeight="1">
      <c r="A867" s="5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5.75" customHeight="1">
      <c r="A868" s="5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5.75" customHeight="1">
      <c r="A869" s="5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5.75" customHeight="1">
      <c r="A870" s="5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5.75" customHeight="1">
      <c r="A871" s="5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5.75" customHeight="1">
      <c r="A872" s="5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5.75" customHeight="1">
      <c r="A873" s="5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5.75" customHeight="1">
      <c r="A874" s="5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5.75" customHeight="1">
      <c r="A875" s="5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5.75" customHeight="1">
      <c r="A876" s="5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5.75" customHeight="1">
      <c r="A877" s="5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5.75" customHeight="1">
      <c r="A878" s="5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5.75" customHeight="1">
      <c r="A879" s="5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5.75" customHeight="1">
      <c r="A880" s="5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5.75" customHeight="1">
      <c r="A881" s="5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5.75" customHeight="1">
      <c r="A882" s="5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5.75" customHeight="1">
      <c r="A883" s="5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5.75" customHeight="1">
      <c r="A884" s="5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5.75" customHeight="1">
      <c r="A885" s="5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5.75" customHeight="1">
      <c r="A886" s="5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5.75" customHeight="1">
      <c r="A887" s="5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5.75" customHeight="1">
      <c r="A888" s="5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5.75" customHeight="1">
      <c r="A889" s="5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5.75" customHeight="1">
      <c r="A890" s="5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5.75" customHeight="1">
      <c r="A891" s="5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5.75" customHeight="1">
      <c r="A892" s="5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5.75" customHeight="1">
      <c r="A893" s="5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5.75" customHeight="1">
      <c r="A894" s="5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5.75" customHeight="1">
      <c r="A895" s="5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5.75" customHeight="1">
      <c r="A896" s="5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5.75" customHeight="1">
      <c r="A897" s="5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5.75" customHeight="1">
      <c r="A898" s="5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5.75" customHeight="1">
      <c r="A899" s="5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5.75" customHeight="1">
      <c r="A900" s="5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5.75" customHeight="1">
      <c r="A901" s="5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5.75" customHeight="1">
      <c r="A902" s="5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5.75" customHeight="1">
      <c r="A903" s="5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5.75" customHeight="1">
      <c r="A904" s="5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5.75" customHeight="1">
      <c r="A905" s="5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5.75" customHeight="1">
      <c r="A906" s="5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5.75" customHeight="1">
      <c r="A907" s="5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5.75" customHeight="1">
      <c r="A908" s="5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5.75" customHeight="1">
      <c r="A909" s="5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5.75" customHeight="1">
      <c r="A910" s="5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5.75" customHeight="1">
      <c r="A911" s="5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5.75" customHeight="1">
      <c r="A912" s="5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5.75" customHeight="1">
      <c r="A913" s="5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5.75" customHeight="1">
      <c r="A914" s="5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5.75" customHeight="1">
      <c r="A915" s="5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5.75" customHeight="1">
      <c r="A916" s="5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5.75" customHeight="1">
      <c r="A917" s="5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5.75" customHeight="1">
      <c r="A918" s="5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5.75" customHeight="1">
      <c r="A919" s="5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5.75" customHeight="1">
      <c r="A920" s="5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5.75" customHeight="1">
      <c r="A921" s="5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5.75" customHeight="1">
      <c r="A922" s="5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5.75" customHeight="1">
      <c r="A923" s="5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5.75" customHeight="1">
      <c r="A924" s="5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5.75" customHeight="1">
      <c r="A925" s="5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5.75" customHeight="1">
      <c r="A926" s="5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5.75" customHeight="1">
      <c r="A927" s="5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5.75" customHeight="1">
      <c r="A928" s="5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5.75" customHeight="1">
      <c r="A929" s="5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5.75" customHeight="1">
      <c r="A930" s="5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5.75" customHeight="1">
      <c r="A931" s="5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5.75" customHeight="1">
      <c r="A932" s="5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5.75" customHeight="1">
      <c r="A933" s="5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5.75" customHeight="1">
      <c r="A934" s="5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5.75" customHeight="1">
      <c r="A935" s="5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5.75" customHeight="1">
      <c r="A936" s="5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5.75" customHeight="1">
      <c r="A937" s="5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5.75" customHeight="1">
      <c r="A938" s="5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ht="15.75" customHeight="1">
      <c r="A939" s="5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ht="15.75" customHeight="1">
      <c r="A940" s="5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ht="15.75" customHeight="1">
      <c r="A941" s="5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ht="15.75" customHeight="1">
      <c r="A942" s="5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ht="15.75" customHeight="1">
      <c r="A943" s="5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ht="15.75" customHeight="1">
      <c r="A944" s="5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ht="15.75" customHeight="1">
      <c r="A945" s="5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ht="15.75" customHeight="1">
      <c r="A946" s="5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ht="15.75" customHeight="1">
      <c r="A947" s="5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ht="15.75" customHeight="1">
      <c r="A948" s="5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ht="15.75" customHeight="1">
      <c r="A949" s="5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ht="15.75" customHeight="1">
      <c r="A950" s="5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ht="15.75" customHeight="1">
      <c r="A951" s="5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ht="15.75" customHeight="1">
      <c r="A952" s="5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ht="15.75" customHeight="1">
      <c r="A953" s="5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ht="15.75" customHeight="1">
      <c r="A954" s="5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ht="15.75" customHeight="1">
      <c r="A955" s="5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ht="15.75" customHeight="1">
      <c r="A956" s="5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ht="15.75" customHeight="1">
      <c r="A957" s="5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ht="15.75" customHeight="1">
      <c r="A958" s="5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ht="15.75" customHeight="1">
      <c r="A959" s="5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ht="15.75" customHeight="1">
      <c r="A960" s="5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ht="15.75" customHeight="1">
      <c r="A961" s="5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ht="15.75" customHeight="1">
      <c r="A962" s="5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ht="15.75" customHeight="1">
      <c r="A963" s="5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ht="15.75" customHeight="1">
      <c r="A964" s="5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ht="15.75" customHeight="1">
      <c r="A965" s="5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ht="15.75" customHeight="1">
      <c r="A966" s="5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ht="15.75" customHeight="1">
      <c r="A967" s="5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ht="15.75" customHeight="1">
      <c r="A968" s="5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ht="15.75" customHeight="1">
      <c r="A969" s="5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ht="15.75" customHeight="1">
      <c r="A970" s="5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ht="15.75" customHeight="1">
      <c r="A971" s="5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ht="15.75" customHeight="1">
      <c r="A972" s="5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ht="15.75" customHeight="1">
      <c r="A973" s="5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ht="15.75" customHeight="1">
      <c r="A974" s="5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ht="15.75" customHeight="1">
      <c r="A975" s="5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ht="15.75" customHeight="1">
      <c r="A976" s="5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ht="15.75" customHeight="1">
      <c r="A977" s="5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ht="15.75" customHeight="1">
      <c r="A978" s="5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ht="15.75" customHeight="1">
      <c r="A979" s="5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ht="15.75" customHeight="1">
      <c r="A980" s="5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ht="15.75" customHeight="1">
      <c r="A981" s="5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ht="15.75" customHeight="1">
      <c r="A982" s="5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ht="15.75" customHeight="1">
      <c r="A983" s="5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ht="15.75" customHeight="1">
      <c r="A984" s="5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ht="15.75" customHeight="1">
      <c r="A985" s="5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ht="15.75" customHeight="1">
      <c r="A986" s="5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ht="15.75" customHeight="1">
      <c r="A987" s="5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ht="15.75" customHeight="1">
      <c r="A988" s="5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ht="15.75" customHeight="1">
      <c r="A989" s="5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ht="15.75" customHeight="1">
      <c r="A990" s="5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ht="15.75" customHeight="1">
      <c r="A991" s="5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ht="15.75" customHeight="1">
      <c r="A992" s="5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ht="15.75" customHeight="1">
      <c r="A993" s="5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ht="15.75" customHeight="1">
      <c r="A994" s="5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ht="15.75" customHeight="1">
      <c r="A995" s="5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ht="15.75" customHeight="1">
      <c r="A996" s="5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ht="15.75" customHeight="1">
      <c r="A997" s="5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ht="15.75" customHeight="1">
      <c r="A998" s="5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ht="15.75" customHeight="1">
      <c r="A999" s="5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ht="15.75" customHeight="1">
      <c r="A1000" s="5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ht="15.75" customHeight="1">
      <c r="A1001" s="5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ht="15.75" customHeight="1">
      <c r="A1002" s="5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ht="15.75" customHeight="1">
      <c r="A1003" s="5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ht="15.75" customHeight="1">
      <c r="A1004" s="5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ht="15.75" customHeight="1">
      <c r="A1005" s="5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</sheetData>
  <mergeCells count="13">
    <mergeCell ref="B8:B10"/>
    <mergeCell ref="B20:B21"/>
    <mergeCell ref="D20:D21"/>
    <mergeCell ref="E20:E21"/>
    <mergeCell ref="C34:C36"/>
    <mergeCell ref="D41:D43"/>
    <mergeCell ref="B1:F2"/>
    <mergeCell ref="E8:E10"/>
    <mergeCell ref="G13:G14"/>
    <mergeCell ref="C14:C16"/>
    <mergeCell ref="D14:D16"/>
    <mergeCell ref="E14:E16"/>
    <mergeCell ref="F14:F16"/>
  </mergeCells>
  <hyperlinks>
    <hyperlink r:id="rId1" ref="D9"/>
    <hyperlink r:id="rId2" ref="D10"/>
  </hyperlinks>
  <printOptions/>
  <pageMargins bottom="0.75" footer="0.0" header="0.0" left="0.7" right="0.7" top="0.75"/>
  <pageSetup orientation="landscape"/>
  <drawing r:id="rId3"/>
</worksheet>
</file>